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 activeTab="1"/>
  </bookViews>
  <sheets>
    <sheet name="Genç Girişimci Paketi-Seracılık" sheetId="4" r:id="rId1"/>
    <sheet name="Genç Girişimci Paketi Arıcılık" sheetId="8" r:id="rId2"/>
    <sheet name="Boş (2)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8" l="1"/>
  <c r="N17" i="8"/>
  <c r="M17" i="8"/>
  <c r="K17" i="8"/>
  <c r="J17" i="8"/>
  <c r="O13" i="8"/>
  <c r="N13" i="8"/>
  <c r="M13" i="8"/>
  <c r="K13" i="8"/>
  <c r="J13" i="8"/>
  <c r="J13" i="4" l="1"/>
  <c r="K13" i="4"/>
  <c r="O17" i="4"/>
  <c r="M17" i="4"/>
  <c r="K17" i="4"/>
  <c r="J17" i="4"/>
  <c r="N17" i="4"/>
  <c r="O13" i="4"/>
  <c r="N13" i="4" l="1"/>
  <c r="M13" i="4"/>
</calcChain>
</file>

<file path=xl/sharedStrings.xml><?xml version="1.0" encoding="utf-8"?>
<sst xmlns="http://schemas.openxmlformats.org/spreadsheetml/2006/main" count="215" uniqueCount="105">
  <si>
    <t>İlçesi</t>
  </si>
  <si>
    <t>Başvuru No</t>
  </si>
  <si>
    <t>Adı</t>
  </si>
  <si>
    <t>Soyadı</t>
  </si>
  <si>
    <t>Yaşı</t>
  </si>
  <si>
    <t>Cinsiyeti</t>
  </si>
  <si>
    <t>Toplam Yatırım Tutarı</t>
  </si>
  <si>
    <t>(KDV hariç)</t>
  </si>
  <si>
    <t>Hibeye Esas Yatırım Tutarı</t>
  </si>
  <si>
    <t>Hibe Oranı (%)</t>
  </si>
  <si>
    <t>Talep Edilen Hibe Tutarı (KDV hariç)</t>
  </si>
  <si>
    <t>Yatırımcı Katkısı (KDV hariç)</t>
  </si>
  <si>
    <t>Ayni/Nakdi Katkı Tutarı</t>
  </si>
  <si>
    <t>Toplam Puan</t>
  </si>
  <si>
    <t>Sıra No</t>
  </si>
  <si>
    <t>Asil Liste</t>
  </si>
  <si>
    <t>Yedek Liste</t>
  </si>
  <si>
    <t>Toplam (TL)</t>
  </si>
  <si>
    <t>Köyü / Mahallesi</t>
  </si>
  <si>
    <t>T.C. Numarası</t>
  </si>
  <si>
    <t>EK-2 OSMANİYE İLİ ASİL - YEDEK LİSTESİ</t>
  </si>
  <si>
    <t>Yeliz AKYOL</t>
  </si>
  <si>
    <t>Süleyman GEYİK</t>
  </si>
  <si>
    <t>Bekir UYDURAN</t>
  </si>
  <si>
    <t>Hayri UYDURAN</t>
  </si>
  <si>
    <t>Mustafa ÖREL</t>
  </si>
  <si>
    <t>Mustafa İLMEÇ</t>
  </si>
  <si>
    <t>Tekniker</t>
  </si>
  <si>
    <t>Veteriner Hekimi</t>
  </si>
  <si>
    <t>Mühendis</t>
  </si>
  <si>
    <t>Şube Müdürü</t>
  </si>
  <si>
    <t>İl Müdür Yardımcısı</t>
  </si>
  <si>
    <t>İl Müdürü</t>
  </si>
  <si>
    <t>…./04/2022</t>
  </si>
  <si>
    <t>Hazırlayan İPDK Üyeleri</t>
  </si>
  <si>
    <t>Onaylayan</t>
  </si>
  <si>
    <t>Açıklama: Tüm tutarlar KDV Hariç Türk Lirası (TL) olarak yazılmalıdır.</t>
  </si>
  <si>
    <t>2022 Yılı ……. Makinesi Alımı Hibe Programı</t>
  </si>
  <si>
    <t>Erkek</t>
  </si>
  <si>
    <t>Kadın</t>
  </si>
  <si>
    <t>Erdem KOLABAŞ</t>
  </si>
  <si>
    <t>Hakan KARA</t>
  </si>
  <si>
    <t>ÖZDEMİR</t>
  </si>
  <si>
    <t>CANÖZ</t>
  </si>
  <si>
    <t>Bahçe</t>
  </si>
  <si>
    <t>İstiklal Mah.</t>
  </si>
  <si>
    <t>İslam Mah.</t>
  </si>
  <si>
    <t>2025 Yılı Osmaniye İli Kdakp Genç Girişimciler Kurulum Hibe Programı Başvuru Listesi -Plastik Sera Kurulumu</t>
  </si>
  <si>
    <t>2025 Yılı Osmaniye İli Kdakp Genç Girişimciler Kurulum Hibe Programı Başvuru Listesi-Arıcılık Ekipman Paketi</t>
  </si>
  <si>
    <t xml:space="preserve">Kızlaç Köyü </t>
  </si>
  <si>
    <t>KDAKP.80.G.G.2025.02/04-23406446</t>
  </si>
  <si>
    <t>Şeyda Gül</t>
  </si>
  <si>
    <t>ATAY</t>
  </si>
  <si>
    <t>Düziçi</t>
  </si>
  <si>
    <t xml:space="preserve">Gökçayır Köyü </t>
  </si>
  <si>
    <t>KDAKP.80.G.G.2025.02/01-23348060</t>
  </si>
  <si>
    <t>Gül</t>
  </si>
  <si>
    <t>ZABUN</t>
  </si>
  <si>
    <t>Gökçayır Köyü</t>
  </si>
  <si>
    <t>KDAKP.80.G.G.2025.02/02-23349154</t>
  </si>
  <si>
    <t>Halime</t>
  </si>
  <si>
    <t>YILMAZ</t>
  </si>
  <si>
    <t>KDAKP.80.G.G.2025.02/06-23441392</t>
  </si>
  <si>
    <t>Döne</t>
  </si>
  <si>
    <t>BAKIR</t>
  </si>
  <si>
    <t xml:space="preserve">Bekdemir Köyü </t>
  </si>
  <si>
    <t>KDAKP.80.G.G.2025.02/05-23441172</t>
  </si>
  <si>
    <t>Yusuf</t>
  </si>
  <si>
    <t>KAVCI</t>
  </si>
  <si>
    <t xml:space="preserve">Kuşçu Köyü </t>
  </si>
  <si>
    <t>KDAKP.80.G.G.2025.02/03-23382566</t>
  </si>
  <si>
    <t>İlknur</t>
  </si>
  <si>
    <t>SAÇAK</t>
  </si>
  <si>
    <t>KDAKP.80.G.G.2025.02/10-23441242</t>
  </si>
  <si>
    <t>Ayfer</t>
  </si>
  <si>
    <t>KDAKP.80.G.G.2025.02/09-23441297</t>
  </si>
  <si>
    <t>Elif Ezgi</t>
  </si>
  <si>
    <t>POYRAZ</t>
  </si>
  <si>
    <t xml:space="preserve">Kale Mah </t>
  </si>
  <si>
    <t>KDAKP.80.G.G.2025.02/07-23441216</t>
  </si>
  <si>
    <t>Mehtap</t>
  </si>
  <si>
    <t>CEYLAN</t>
  </si>
  <si>
    <t xml:space="preserve">Yaylalık Köyü  </t>
  </si>
  <si>
    <t>KDAKP.80.G.G.2025.02/08-23441355</t>
  </si>
  <si>
    <t>Sudenaz</t>
  </si>
  <si>
    <t>BEGEÇ</t>
  </si>
  <si>
    <t>Aşağıkardere Köyü</t>
  </si>
  <si>
    <t>KDAKP.80.G.G.2025.02/11-23530080</t>
  </si>
  <si>
    <t>Leyla</t>
  </si>
  <si>
    <t>Ali Bahadır KÜR</t>
  </si>
  <si>
    <t>Ziraat Yüksek Mühendisi</t>
  </si>
  <si>
    <t>Recep BULUT</t>
  </si>
  <si>
    <t>Lütfiye GEREK</t>
  </si>
  <si>
    <t>…./06/2025</t>
  </si>
  <si>
    <t>102*****446</t>
  </si>
  <si>
    <t>368*****438</t>
  </si>
  <si>
    <t>182*****648</t>
  </si>
  <si>
    <t>583*****176</t>
  </si>
  <si>
    <t>122*****092</t>
  </si>
  <si>
    <t>541*****246</t>
  </si>
  <si>
    <t>666*****016</t>
  </si>
  <si>
    <t>315*****484</t>
  </si>
  <si>
    <t>708*****314</t>
  </si>
  <si>
    <t>421*****122</t>
  </si>
  <si>
    <t>425*****040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</si>
</sst>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4" fillId="3" borderId="9" xfId="0" applyFont="1" applyFill="1" applyBorder="1"/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vertical="center"/>
    </xf>
    <xf numFmtId="4" fontId="1" fillId="3" borderId="9" xfId="0" applyNumberFormat="1" applyFont="1" applyFill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/>
    <xf numFmtId="0" fontId="7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Normal="100" workbookViewId="0">
      <selection activeCell="G7" sqref="G7:G11"/>
    </sheetView>
  </sheetViews>
  <sheetFormatPr defaultRowHeight="15" x14ac:dyDescent="0.25"/>
  <cols>
    <col min="1" max="1" width="6.140625" customWidth="1"/>
    <col min="2" max="2" width="11.140625" bestFit="1" customWidth="1"/>
    <col min="3" max="3" width="13" customWidth="1"/>
    <col min="4" max="4" width="29.42578125" bestFit="1" customWidth="1"/>
    <col min="5" max="5" width="13.42578125" bestFit="1" customWidth="1"/>
    <col min="6" max="6" width="11.5703125" customWidth="1"/>
    <col min="7" max="7" width="12.5703125" customWidth="1"/>
    <col min="8" max="8" width="5.85546875" customWidth="1"/>
    <col min="10" max="11" width="10" bestFit="1" customWidth="1"/>
    <col min="12" max="12" width="8" customWidth="1"/>
    <col min="13" max="14" width="10" bestFit="1" customWidth="1"/>
  </cols>
  <sheetData>
    <row r="1" spans="1:16" x14ac:dyDescent="0.25">
      <c r="A1" s="54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.75" thickBot="1" x14ac:dyDescent="0.3"/>
    <row r="3" spans="1:16" ht="20.25" customHeight="1" thickBot="1" x14ac:dyDescent="0.3">
      <c r="A3" s="55" t="s">
        <v>47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1:16" ht="48" customHeight="1" x14ac:dyDescent="0.25">
      <c r="A4" s="46" t="s">
        <v>14</v>
      </c>
      <c r="B4" s="46" t="s">
        <v>0</v>
      </c>
      <c r="C4" s="46" t="s">
        <v>18</v>
      </c>
      <c r="D4" s="46" t="s">
        <v>1</v>
      </c>
      <c r="E4" s="46" t="s">
        <v>2</v>
      </c>
      <c r="F4" s="46" t="s">
        <v>3</v>
      </c>
      <c r="G4" s="46" t="s">
        <v>19</v>
      </c>
      <c r="H4" s="46" t="s">
        <v>4</v>
      </c>
      <c r="I4" s="46" t="s">
        <v>5</v>
      </c>
      <c r="J4" s="1" t="s">
        <v>6</v>
      </c>
      <c r="K4" s="1" t="s">
        <v>8</v>
      </c>
      <c r="L4" s="46" t="s">
        <v>9</v>
      </c>
      <c r="M4" s="46" t="s">
        <v>10</v>
      </c>
      <c r="N4" s="46" t="s">
        <v>11</v>
      </c>
      <c r="O4" s="1" t="s">
        <v>12</v>
      </c>
      <c r="P4" s="46" t="s">
        <v>13</v>
      </c>
    </row>
    <row r="5" spans="1:16" ht="25.5" customHeight="1" thickBot="1" x14ac:dyDescent="0.3">
      <c r="A5" s="47"/>
      <c r="B5" s="47"/>
      <c r="C5" s="47"/>
      <c r="D5" s="47"/>
      <c r="E5" s="47"/>
      <c r="F5" s="47"/>
      <c r="G5" s="47"/>
      <c r="H5" s="47"/>
      <c r="I5" s="47"/>
      <c r="J5" s="2" t="s">
        <v>7</v>
      </c>
      <c r="K5" s="2" t="s">
        <v>7</v>
      </c>
      <c r="L5" s="47"/>
      <c r="M5" s="47"/>
      <c r="N5" s="47"/>
      <c r="O5" s="2" t="s">
        <v>7</v>
      </c>
      <c r="P5" s="47"/>
    </row>
    <row r="6" spans="1:16" ht="21" x14ac:dyDescent="0.25">
      <c r="A6" s="6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22.5" customHeight="1" x14ac:dyDescent="0.25">
      <c r="A7" s="3">
        <v>1</v>
      </c>
      <c r="B7" s="9" t="s">
        <v>44</v>
      </c>
      <c r="C7" s="9" t="s">
        <v>82</v>
      </c>
      <c r="D7" s="9" t="s">
        <v>83</v>
      </c>
      <c r="E7" s="29" t="s">
        <v>84</v>
      </c>
      <c r="F7" s="29" t="s">
        <v>85</v>
      </c>
      <c r="G7" s="26" t="s">
        <v>94</v>
      </c>
      <c r="H7" s="26">
        <v>20</v>
      </c>
      <c r="I7" s="26" t="s">
        <v>39</v>
      </c>
      <c r="J7" s="20">
        <v>1000000</v>
      </c>
      <c r="K7" s="20">
        <v>1000000</v>
      </c>
      <c r="L7" s="21">
        <v>0.7</v>
      </c>
      <c r="M7" s="20">
        <v>700000</v>
      </c>
      <c r="N7" s="20">
        <v>300000</v>
      </c>
      <c r="O7" s="22">
        <v>0</v>
      </c>
      <c r="P7" s="9">
        <v>85</v>
      </c>
    </row>
    <row r="8" spans="1:16" ht="22.5" customHeight="1" x14ac:dyDescent="0.25">
      <c r="A8" s="3">
        <v>2</v>
      </c>
      <c r="B8" s="9" t="s">
        <v>44</v>
      </c>
      <c r="C8" s="9" t="s">
        <v>45</v>
      </c>
      <c r="D8" s="9" t="s">
        <v>73</v>
      </c>
      <c r="E8" s="29" t="s">
        <v>74</v>
      </c>
      <c r="F8" s="29" t="s">
        <v>43</v>
      </c>
      <c r="G8" s="26" t="s">
        <v>95</v>
      </c>
      <c r="H8" s="26">
        <v>31</v>
      </c>
      <c r="I8" s="26" t="s">
        <v>39</v>
      </c>
      <c r="J8" s="20">
        <v>500000</v>
      </c>
      <c r="K8" s="20">
        <v>500000</v>
      </c>
      <c r="L8" s="21">
        <v>0.7</v>
      </c>
      <c r="M8" s="20">
        <v>350000</v>
      </c>
      <c r="N8" s="20">
        <v>150000</v>
      </c>
      <c r="O8" s="22">
        <v>0</v>
      </c>
      <c r="P8" s="9">
        <v>85</v>
      </c>
    </row>
    <row r="9" spans="1:16" ht="22.5" customHeight="1" x14ac:dyDescent="0.25">
      <c r="A9" s="3">
        <v>3</v>
      </c>
      <c r="B9" s="9" t="s">
        <v>44</v>
      </c>
      <c r="C9" s="9" t="s">
        <v>86</v>
      </c>
      <c r="D9" s="9" t="s">
        <v>87</v>
      </c>
      <c r="E9" s="29" t="s">
        <v>88</v>
      </c>
      <c r="F9" s="29" t="s">
        <v>42</v>
      </c>
      <c r="G9" s="26" t="s">
        <v>96</v>
      </c>
      <c r="H9" s="26">
        <v>35</v>
      </c>
      <c r="I9" s="26" t="s">
        <v>39</v>
      </c>
      <c r="J9" s="20">
        <v>1000000</v>
      </c>
      <c r="K9" s="20">
        <v>1000000</v>
      </c>
      <c r="L9" s="21">
        <v>0.7</v>
      </c>
      <c r="M9" s="20">
        <v>700000</v>
      </c>
      <c r="N9" s="20">
        <v>300000</v>
      </c>
      <c r="O9" s="22">
        <v>0</v>
      </c>
      <c r="P9" s="9">
        <v>85</v>
      </c>
    </row>
    <row r="10" spans="1:16" ht="22.5" customHeight="1" x14ac:dyDescent="0.25">
      <c r="A10" s="3">
        <v>4</v>
      </c>
      <c r="B10" s="9" t="s">
        <v>44</v>
      </c>
      <c r="C10" s="9" t="s">
        <v>46</v>
      </c>
      <c r="D10" s="9" t="s">
        <v>75</v>
      </c>
      <c r="E10" s="29" t="s">
        <v>76</v>
      </c>
      <c r="F10" s="29" t="s">
        <v>77</v>
      </c>
      <c r="G10" s="26" t="s">
        <v>97</v>
      </c>
      <c r="H10" s="26">
        <v>36</v>
      </c>
      <c r="I10" s="26" t="s">
        <v>39</v>
      </c>
      <c r="J10" s="20">
        <v>500000</v>
      </c>
      <c r="K10" s="20">
        <v>500000</v>
      </c>
      <c r="L10" s="21">
        <v>0.7</v>
      </c>
      <c r="M10" s="20">
        <v>350000</v>
      </c>
      <c r="N10" s="20">
        <v>150000</v>
      </c>
      <c r="O10" s="22">
        <v>0</v>
      </c>
      <c r="P10" s="9">
        <v>85</v>
      </c>
    </row>
    <row r="11" spans="1:16" ht="22.5" customHeight="1" x14ac:dyDescent="0.25">
      <c r="A11" s="3">
        <v>5</v>
      </c>
      <c r="B11" s="9" t="s">
        <v>44</v>
      </c>
      <c r="C11" s="9" t="s">
        <v>78</v>
      </c>
      <c r="D11" s="9" t="s">
        <v>79</v>
      </c>
      <c r="E11" s="29" t="s">
        <v>80</v>
      </c>
      <c r="F11" s="29" t="s">
        <v>81</v>
      </c>
      <c r="G11" s="26" t="s">
        <v>98</v>
      </c>
      <c r="H11" s="26">
        <v>38</v>
      </c>
      <c r="I11" s="26" t="s">
        <v>39</v>
      </c>
      <c r="J11" s="20">
        <v>500000</v>
      </c>
      <c r="K11" s="20">
        <v>500000</v>
      </c>
      <c r="L11" s="21">
        <v>0.7</v>
      </c>
      <c r="M11" s="20">
        <v>350000</v>
      </c>
      <c r="N11" s="20">
        <v>150000</v>
      </c>
      <c r="O11" s="22">
        <v>0</v>
      </c>
      <c r="P11" s="9">
        <v>70</v>
      </c>
    </row>
    <row r="12" spans="1:16" ht="22.5" customHeight="1" x14ac:dyDescent="0.25">
      <c r="A12" s="3">
        <v>6</v>
      </c>
      <c r="B12" s="9"/>
      <c r="C12" s="9"/>
      <c r="D12" s="9"/>
      <c r="E12" s="29"/>
      <c r="F12" s="29"/>
      <c r="G12" s="9"/>
      <c r="H12" s="26"/>
      <c r="I12" s="26"/>
      <c r="J12" s="20"/>
      <c r="K12" s="20"/>
      <c r="L12" s="21"/>
      <c r="M12" s="20"/>
      <c r="N12" s="20"/>
      <c r="O12" s="22"/>
      <c r="P12" s="9"/>
    </row>
    <row r="13" spans="1:16" ht="24" customHeight="1" x14ac:dyDescent="0.25">
      <c r="A13" s="51" t="s">
        <v>17</v>
      </c>
      <c r="B13" s="52"/>
      <c r="C13" s="52"/>
      <c r="D13" s="52"/>
      <c r="E13" s="52"/>
      <c r="F13" s="52"/>
      <c r="G13" s="52"/>
      <c r="H13" s="30"/>
      <c r="I13" s="30"/>
      <c r="J13" s="18">
        <f>SUM(J7:J12)</f>
        <v>3500000</v>
      </c>
      <c r="K13" s="18">
        <f>SUM(K7:K12)</f>
        <v>3500000</v>
      </c>
      <c r="L13" s="17"/>
      <c r="M13" s="19">
        <f>SUM(M7:M12)</f>
        <v>2450000</v>
      </c>
      <c r="N13" s="19">
        <f>SUM(N7:N12)</f>
        <v>1050000</v>
      </c>
      <c r="O13" s="19">
        <f>SUM(O10:O12)</f>
        <v>0</v>
      </c>
      <c r="P13" s="5"/>
    </row>
    <row r="14" spans="1:16" ht="21" x14ac:dyDescent="0.25">
      <c r="A14" s="7" t="s">
        <v>16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5">
      <c r="A15" s="3">
        <v>1</v>
      </c>
      <c r="B15" s="9"/>
      <c r="C15" s="9"/>
      <c r="D15" s="9"/>
      <c r="E15" s="29"/>
      <c r="F15" s="29"/>
      <c r="G15" s="26"/>
      <c r="H15" s="26"/>
      <c r="I15" s="26"/>
      <c r="J15" s="20"/>
      <c r="K15" s="20"/>
      <c r="L15" s="21"/>
      <c r="M15" s="20"/>
      <c r="N15" s="20"/>
      <c r="O15" s="22"/>
      <c r="P15" s="9"/>
    </row>
    <row r="16" spans="1:16" ht="15.75" customHeight="1" x14ac:dyDescent="0.25">
      <c r="A16" s="3">
        <v>2</v>
      </c>
      <c r="B16" s="9"/>
      <c r="C16" s="9"/>
      <c r="D16" s="9"/>
      <c r="E16" s="29"/>
      <c r="F16" s="29"/>
      <c r="G16" s="26"/>
      <c r="H16" s="26"/>
      <c r="I16" s="26"/>
      <c r="J16" s="20"/>
      <c r="K16" s="20"/>
      <c r="L16" s="21"/>
      <c r="M16" s="20"/>
      <c r="N16" s="20"/>
      <c r="O16" s="22"/>
      <c r="P16" s="9"/>
    </row>
    <row r="17" spans="1:16" x14ac:dyDescent="0.25">
      <c r="A17" s="48" t="s">
        <v>17</v>
      </c>
      <c r="B17" s="49"/>
      <c r="C17" s="49"/>
      <c r="D17" s="49"/>
      <c r="E17" s="49"/>
      <c r="F17" s="49"/>
      <c r="G17" s="49"/>
      <c r="H17" s="49"/>
      <c r="I17" s="50"/>
      <c r="J17" s="18">
        <f>SUM(J15:J16)</f>
        <v>0</v>
      </c>
      <c r="K17" s="18">
        <f>SUM(K15:K16)</f>
        <v>0</v>
      </c>
      <c r="L17" s="17"/>
      <c r="M17" s="19">
        <f>SUM(M15:M16)</f>
        <v>0</v>
      </c>
      <c r="N17" s="19">
        <f>SUM(N15:N16)</f>
        <v>0</v>
      </c>
      <c r="O17" s="19">
        <f>SUM(O15:O16)</f>
        <v>0</v>
      </c>
      <c r="P17" s="5"/>
    </row>
    <row r="18" spans="1:16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2"/>
      <c r="K18" s="32"/>
      <c r="L18" s="31"/>
      <c r="M18" s="33"/>
      <c r="N18" s="33"/>
      <c r="O18" s="33"/>
      <c r="P18" s="34"/>
    </row>
    <row r="19" spans="1:16" ht="27.75" customHeight="1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 x14ac:dyDescent="0.25">
      <c r="A20" s="42" t="s">
        <v>36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10"/>
      <c r="O20" s="10"/>
      <c r="P20" s="10"/>
    </row>
    <row r="21" spans="1:16" ht="15.75" thickBo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21" customHeight="1" thickBot="1" x14ac:dyDescent="0.3">
      <c r="A22" s="43" t="s">
        <v>34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  <c r="N22" s="43" t="s">
        <v>35</v>
      </c>
      <c r="O22" s="44"/>
      <c r="P22" s="45"/>
    </row>
    <row r="23" spans="1:16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11"/>
      <c r="O23" s="12"/>
      <c r="P23" s="13"/>
    </row>
    <row r="24" spans="1:16" x14ac:dyDescent="0.25">
      <c r="A24" s="39"/>
      <c r="B24" s="40" t="s">
        <v>89</v>
      </c>
      <c r="C24" s="40"/>
      <c r="D24" s="40" t="s">
        <v>92</v>
      </c>
      <c r="E24" s="40"/>
      <c r="F24" s="40" t="s">
        <v>41</v>
      </c>
      <c r="G24" s="40"/>
      <c r="H24" s="40"/>
      <c r="I24" s="40" t="s">
        <v>22</v>
      </c>
      <c r="J24" s="40"/>
      <c r="K24" s="40"/>
      <c r="L24" s="40" t="s">
        <v>91</v>
      </c>
      <c r="M24" s="41"/>
      <c r="N24" s="39"/>
      <c r="O24" s="40" t="s">
        <v>40</v>
      </c>
      <c r="P24" s="41"/>
    </row>
    <row r="25" spans="1:16" x14ac:dyDescent="0.25">
      <c r="A25" s="39"/>
      <c r="B25" s="40" t="s">
        <v>90</v>
      </c>
      <c r="C25" s="40"/>
      <c r="D25" s="40" t="s">
        <v>29</v>
      </c>
      <c r="E25" s="40"/>
      <c r="F25" s="40" t="s">
        <v>90</v>
      </c>
      <c r="G25" s="40"/>
      <c r="H25" s="40"/>
      <c r="I25" s="40" t="s">
        <v>28</v>
      </c>
      <c r="J25" s="40"/>
      <c r="K25" s="40"/>
      <c r="L25" s="40" t="s">
        <v>31</v>
      </c>
      <c r="M25" s="41"/>
      <c r="N25" s="39"/>
      <c r="O25" s="40" t="s">
        <v>32</v>
      </c>
      <c r="P25" s="41"/>
    </row>
    <row r="26" spans="1:16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  <c r="N26" s="39"/>
      <c r="O26" s="40"/>
      <c r="P26" s="41"/>
    </row>
    <row r="27" spans="1:16" x14ac:dyDescent="0.25">
      <c r="A27" s="39"/>
      <c r="B27" s="40" t="s">
        <v>93</v>
      </c>
      <c r="C27" s="40"/>
      <c r="D27" s="40" t="s">
        <v>93</v>
      </c>
      <c r="E27" s="40"/>
      <c r="F27" s="40" t="s">
        <v>93</v>
      </c>
      <c r="G27" s="40"/>
      <c r="H27" s="40"/>
      <c r="I27" s="40" t="s">
        <v>93</v>
      </c>
      <c r="J27" s="40"/>
      <c r="K27" s="40"/>
      <c r="L27" s="40" t="s">
        <v>93</v>
      </c>
      <c r="M27" s="41"/>
      <c r="N27" s="39"/>
      <c r="O27" s="40" t="s">
        <v>93</v>
      </c>
      <c r="P27" s="41"/>
    </row>
    <row r="28" spans="1:16" ht="15.75" thickBot="1" x14ac:dyDescent="0.3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4"/>
      <c r="O28" s="15"/>
      <c r="P28" s="16"/>
    </row>
    <row r="29" spans="1:16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</sheetData>
  <mergeCells count="21">
    <mergeCell ref="A1:P1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A20:M20"/>
    <mergeCell ref="A22:M22"/>
    <mergeCell ref="N22:P22"/>
    <mergeCell ref="I4:I5"/>
    <mergeCell ref="L4:L5"/>
    <mergeCell ref="M4:M5"/>
    <mergeCell ref="N4:N5"/>
    <mergeCell ref="P4:P5"/>
    <mergeCell ref="A17:I17"/>
    <mergeCell ref="A13:G13"/>
    <mergeCell ref="A19:P19"/>
  </mergeCells>
  <pageMargins left="0.70866141732283472" right="0.70866141732283472" top="0.74803149606299213" bottom="0.35433070866141736" header="0.31496062992125984" footer="0.31496062992125984"/>
  <pageSetup paperSize="9" scale="75" orientation="landscape" r:id="rId1"/>
  <headerFooter>
    <oddFooter>Sayfa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zoomScaleNormal="100" workbookViewId="0">
      <selection activeCell="G7" sqref="G7:G12"/>
    </sheetView>
  </sheetViews>
  <sheetFormatPr defaultRowHeight="15" x14ac:dyDescent="0.25"/>
  <cols>
    <col min="1" max="1" width="6.140625" customWidth="1"/>
    <col min="2" max="2" width="11.140625" bestFit="1" customWidth="1"/>
    <col min="3" max="3" width="9.42578125" bestFit="1" customWidth="1"/>
    <col min="4" max="4" width="29.42578125" bestFit="1" customWidth="1"/>
    <col min="5" max="5" width="13.42578125" bestFit="1" customWidth="1"/>
    <col min="6" max="6" width="11.5703125" customWidth="1"/>
    <col min="7" max="7" width="12.5703125" customWidth="1"/>
    <col min="8" max="8" width="5.85546875" customWidth="1"/>
    <col min="10" max="11" width="10" bestFit="1" customWidth="1"/>
    <col min="12" max="12" width="8" customWidth="1"/>
    <col min="13" max="13" width="10" bestFit="1" customWidth="1"/>
    <col min="14" max="14" width="8.7109375" bestFit="1" customWidth="1"/>
  </cols>
  <sheetData>
    <row r="1" spans="1:16" x14ac:dyDescent="0.25">
      <c r="A1" s="54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.75" thickBot="1" x14ac:dyDescent="0.3"/>
    <row r="3" spans="1:16" ht="20.25" customHeight="1" thickBot="1" x14ac:dyDescent="0.3">
      <c r="A3" s="55" t="s">
        <v>48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1:16" ht="48" customHeight="1" x14ac:dyDescent="0.25">
      <c r="A4" s="46" t="s">
        <v>14</v>
      </c>
      <c r="B4" s="46" t="s">
        <v>0</v>
      </c>
      <c r="C4" s="46" t="s">
        <v>18</v>
      </c>
      <c r="D4" s="46" t="s">
        <v>1</v>
      </c>
      <c r="E4" s="46" t="s">
        <v>2</v>
      </c>
      <c r="F4" s="46" t="s">
        <v>3</v>
      </c>
      <c r="G4" s="46" t="s">
        <v>19</v>
      </c>
      <c r="H4" s="46" t="s">
        <v>4</v>
      </c>
      <c r="I4" s="46" t="s">
        <v>5</v>
      </c>
      <c r="J4" s="1" t="s">
        <v>6</v>
      </c>
      <c r="K4" s="1" t="s">
        <v>8</v>
      </c>
      <c r="L4" s="46" t="s">
        <v>9</v>
      </c>
      <c r="M4" s="46" t="s">
        <v>10</v>
      </c>
      <c r="N4" s="46" t="s">
        <v>11</v>
      </c>
      <c r="O4" s="1" t="s">
        <v>12</v>
      </c>
      <c r="P4" s="46" t="s">
        <v>13</v>
      </c>
    </row>
    <row r="5" spans="1:16" ht="25.5" customHeight="1" thickBot="1" x14ac:dyDescent="0.3">
      <c r="A5" s="47"/>
      <c r="B5" s="47"/>
      <c r="C5" s="47"/>
      <c r="D5" s="47"/>
      <c r="E5" s="47"/>
      <c r="F5" s="47"/>
      <c r="G5" s="47"/>
      <c r="H5" s="47"/>
      <c r="I5" s="47"/>
      <c r="J5" s="2" t="s">
        <v>7</v>
      </c>
      <c r="K5" s="2" t="s">
        <v>7</v>
      </c>
      <c r="L5" s="47"/>
      <c r="M5" s="47"/>
      <c r="N5" s="47"/>
      <c r="O5" s="2" t="s">
        <v>7</v>
      </c>
      <c r="P5" s="47"/>
    </row>
    <row r="6" spans="1:16" ht="21" x14ac:dyDescent="0.25">
      <c r="A6" s="6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5">
      <c r="A7" s="3">
        <v>1</v>
      </c>
      <c r="B7" s="29" t="s">
        <v>44</v>
      </c>
      <c r="C7" s="29" t="s">
        <v>49</v>
      </c>
      <c r="D7" s="29" t="s">
        <v>50</v>
      </c>
      <c r="E7" s="29" t="s">
        <v>51</v>
      </c>
      <c r="F7" s="29" t="s">
        <v>52</v>
      </c>
      <c r="G7" s="35" t="s">
        <v>99</v>
      </c>
      <c r="H7" s="35">
        <v>25</v>
      </c>
      <c r="I7" s="35" t="s">
        <v>39</v>
      </c>
      <c r="J7" s="20">
        <v>400000</v>
      </c>
      <c r="K7" s="20">
        <v>400000</v>
      </c>
      <c r="L7" s="21">
        <v>0.7</v>
      </c>
      <c r="M7" s="20">
        <v>280000</v>
      </c>
      <c r="N7" s="20">
        <v>120000</v>
      </c>
      <c r="O7" s="22">
        <v>0</v>
      </c>
      <c r="P7" s="29">
        <v>85</v>
      </c>
    </row>
    <row r="8" spans="1:16" ht="22.5" customHeight="1" x14ac:dyDescent="0.25">
      <c r="A8" s="3">
        <v>2</v>
      </c>
      <c r="B8" s="9" t="s">
        <v>44</v>
      </c>
      <c r="C8" s="9" t="s">
        <v>46</v>
      </c>
      <c r="D8" s="9" t="s">
        <v>62</v>
      </c>
      <c r="E8" s="29" t="s">
        <v>63</v>
      </c>
      <c r="F8" s="29" t="s">
        <v>64</v>
      </c>
      <c r="G8" s="26" t="s">
        <v>100</v>
      </c>
      <c r="H8" s="26">
        <v>38</v>
      </c>
      <c r="I8" s="26" t="s">
        <v>39</v>
      </c>
      <c r="J8" s="20">
        <v>400000</v>
      </c>
      <c r="K8" s="20">
        <v>400000</v>
      </c>
      <c r="L8" s="21">
        <v>0.7</v>
      </c>
      <c r="M8" s="20">
        <v>280000</v>
      </c>
      <c r="N8" s="20">
        <v>120000</v>
      </c>
      <c r="O8" s="22">
        <v>0</v>
      </c>
      <c r="P8" s="9">
        <v>85</v>
      </c>
    </row>
    <row r="9" spans="1:16" ht="22.5" customHeight="1" x14ac:dyDescent="0.25">
      <c r="A9" s="3">
        <v>3</v>
      </c>
      <c r="B9" s="9" t="s">
        <v>44</v>
      </c>
      <c r="C9" s="9" t="s">
        <v>65</v>
      </c>
      <c r="D9" s="9" t="s">
        <v>66</v>
      </c>
      <c r="E9" s="29" t="s">
        <v>67</v>
      </c>
      <c r="F9" s="29" t="s">
        <v>68</v>
      </c>
      <c r="G9" s="26" t="s">
        <v>101</v>
      </c>
      <c r="H9" s="26">
        <v>29</v>
      </c>
      <c r="I9" s="26" t="s">
        <v>38</v>
      </c>
      <c r="J9" s="20">
        <v>400000</v>
      </c>
      <c r="K9" s="20">
        <v>400000</v>
      </c>
      <c r="L9" s="21">
        <v>0.7</v>
      </c>
      <c r="M9" s="20">
        <v>280000</v>
      </c>
      <c r="N9" s="20">
        <v>120000</v>
      </c>
      <c r="O9" s="22">
        <v>0</v>
      </c>
      <c r="P9" s="9">
        <v>85</v>
      </c>
    </row>
    <row r="10" spans="1:16" ht="22.5" customHeight="1" x14ac:dyDescent="0.25">
      <c r="A10" s="3">
        <v>4</v>
      </c>
      <c r="B10" s="9" t="s">
        <v>53</v>
      </c>
      <c r="C10" s="9" t="s">
        <v>69</v>
      </c>
      <c r="D10" s="9" t="s">
        <v>70</v>
      </c>
      <c r="E10" s="29" t="s">
        <v>71</v>
      </c>
      <c r="F10" s="29" t="s">
        <v>72</v>
      </c>
      <c r="G10" s="26" t="s">
        <v>102</v>
      </c>
      <c r="H10" s="26">
        <v>23</v>
      </c>
      <c r="I10" s="26" t="s">
        <v>39</v>
      </c>
      <c r="J10" s="20">
        <v>400000</v>
      </c>
      <c r="K10" s="20">
        <v>400000</v>
      </c>
      <c r="L10" s="21">
        <v>0.7</v>
      </c>
      <c r="M10" s="20">
        <v>280000</v>
      </c>
      <c r="N10" s="20">
        <v>120000</v>
      </c>
      <c r="O10" s="22">
        <v>0</v>
      </c>
      <c r="P10" s="9">
        <v>75</v>
      </c>
    </row>
    <row r="11" spans="1:16" ht="22.5" customHeight="1" x14ac:dyDescent="0.25">
      <c r="A11" s="3">
        <v>5</v>
      </c>
      <c r="B11" s="9" t="s">
        <v>53</v>
      </c>
      <c r="C11" s="9" t="s">
        <v>54</v>
      </c>
      <c r="D11" s="9" t="s">
        <v>55</v>
      </c>
      <c r="E11" s="29" t="s">
        <v>56</v>
      </c>
      <c r="F11" s="29" t="s">
        <v>57</v>
      </c>
      <c r="G11" s="26" t="s">
        <v>103</v>
      </c>
      <c r="H11" s="26">
        <v>32</v>
      </c>
      <c r="I11" s="26" t="s">
        <v>39</v>
      </c>
      <c r="J11" s="20">
        <v>400000</v>
      </c>
      <c r="K11" s="20">
        <v>400000</v>
      </c>
      <c r="L11" s="21">
        <v>0.7</v>
      </c>
      <c r="M11" s="20">
        <v>280000</v>
      </c>
      <c r="N11" s="20">
        <v>120000</v>
      </c>
      <c r="O11" s="22">
        <v>0</v>
      </c>
      <c r="P11" s="9">
        <v>75</v>
      </c>
    </row>
    <row r="12" spans="1:16" ht="22.5" customHeight="1" x14ac:dyDescent="0.25">
      <c r="A12" s="3">
        <v>6</v>
      </c>
      <c r="B12" s="9" t="s">
        <v>53</v>
      </c>
      <c r="C12" s="9" t="s">
        <v>58</v>
      </c>
      <c r="D12" s="9" t="s">
        <v>59</v>
      </c>
      <c r="E12" s="29" t="s">
        <v>60</v>
      </c>
      <c r="F12" s="29" t="s">
        <v>61</v>
      </c>
      <c r="G12" s="26" t="s">
        <v>104</v>
      </c>
      <c r="H12" s="26">
        <v>34</v>
      </c>
      <c r="I12" s="26" t="s">
        <v>39</v>
      </c>
      <c r="J12" s="20">
        <v>400000</v>
      </c>
      <c r="K12" s="20">
        <v>400000</v>
      </c>
      <c r="L12" s="21">
        <v>0.7</v>
      </c>
      <c r="M12" s="20">
        <v>280000</v>
      </c>
      <c r="N12" s="20">
        <v>120000</v>
      </c>
      <c r="O12" s="22">
        <v>0</v>
      </c>
      <c r="P12" s="9">
        <v>75</v>
      </c>
    </row>
    <row r="13" spans="1:16" ht="24" customHeight="1" x14ac:dyDescent="0.25">
      <c r="A13" s="51" t="s">
        <v>17</v>
      </c>
      <c r="B13" s="52"/>
      <c r="C13" s="52"/>
      <c r="D13" s="52"/>
      <c r="E13" s="52"/>
      <c r="F13" s="52"/>
      <c r="G13" s="52"/>
      <c r="H13" s="30"/>
      <c r="I13" s="30"/>
      <c r="J13" s="18">
        <f>SUM(J7:J12)</f>
        <v>2400000</v>
      </c>
      <c r="K13" s="18">
        <f>SUM(K7:K12)</f>
        <v>2400000</v>
      </c>
      <c r="L13" s="17"/>
      <c r="M13" s="19">
        <f>SUM(M7:M12)</f>
        <v>1680000</v>
      </c>
      <c r="N13" s="19">
        <f>SUM(N7:N12)</f>
        <v>720000</v>
      </c>
      <c r="O13" s="19">
        <f>SUM(O10:O12)</f>
        <v>0</v>
      </c>
      <c r="P13" s="5"/>
    </row>
    <row r="14" spans="1:16" ht="21" x14ac:dyDescent="0.25">
      <c r="A14" s="7" t="s">
        <v>16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5">
      <c r="A15" s="3">
        <v>1</v>
      </c>
      <c r="B15" s="9"/>
      <c r="C15" s="9"/>
      <c r="D15" s="9"/>
      <c r="E15" s="29"/>
      <c r="F15" s="29"/>
      <c r="G15" s="26"/>
      <c r="H15" s="26"/>
      <c r="I15" s="26"/>
      <c r="J15" s="20"/>
      <c r="K15" s="20"/>
      <c r="L15" s="21"/>
      <c r="M15" s="20"/>
      <c r="N15" s="20"/>
      <c r="O15" s="22"/>
      <c r="P15" s="9"/>
    </row>
    <row r="16" spans="1:16" ht="15.75" customHeight="1" x14ac:dyDescent="0.25">
      <c r="A16" s="3">
        <v>2</v>
      </c>
      <c r="B16" s="9"/>
      <c r="C16" s="9"/>
      <c r="D16" s="9"/>
      <c r="E16" s="29"/>
      <c r="F16" s="29"/>
      <c r="G16" s="26"/>
      <c r="H16" s="26"/>
      <c r="I16" s="26"/>
      <c r="J16" s="20"/>
      <c r="K16" s="20"/>
      <c r="L16" s="21"/>
      <c r="M16" s="20"/>
      <c r="N16" s="20"/>
      <c r="O16" s="22"/>
      <c r="P16" s="9"/>
    </row>
    <row r="17" spans="1:16" x14ac:dyDescent="0.25">
      <c r="A17" s="48" t="s">
        <v>17</v>
      </c>
      <c r="B17" s="49"/>
      <c r="C17" s="49"/>
      <c r="D17" s="49"/>
      <c r="E17" s="49"/>
      <c r="F17" s="49"/>
      <c r="G17" s="49"/>
      <c r="H17" s="49"/>
      <c r="I17" s="50"/>
      <c r="J17" s="18">
        <f>SUM(J15:J16)</f>
        <v>0</v>
      </c>
      <c r="K17" s="18">
        <f>SUM(K15:K16)</f>
        <v>0</v>
      </c>
      <c r="L17" s="17"/>
      <c r="M17" s="19">
        <f>SUM(M15:M16)</f>
        <v>0</v>
      </c>
      <c r="N17" s="19">
        <f>SUM(N15:N16)</f>
        <v>0</v>
      </c>
      <c r="O17" s="19">
        <f>SUM(O15:O16)</f>
        <v>0</v>
      </c>
      <c r="P17" s="5"/>
    </row>
    <row r="18" spans="1:16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2"/>
      <c r="K18" s="32"/>
      <c r="L18" s="31"/>
      <c r="M18" s="33"/>
      <c r="N18" s="33"/>
      <c r="O18" s="33"/>
      <c r="P18" s="34"/>
    </row>
    <row r="19" spans="1:16" ht="27.75" customHeight="1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 x14ac:dyDescent="0.25">
      <c r="A20" s="42" t="s">
        <v>36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10"/>
      <c r="O20" s="10"/>
      <c r="P20" s="10"/>
    </row>
    <row r="21" spans="1:16" ht="15.75" thickBo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21" customHeight="1" thickBot="1" x14ac:dyDescent="0.3">
      <c r="A22" s="43" t="s">
        <v>34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  <c r="N22" s="43" t="s">
        <v>35</v>
      </c>
      <c r="O22" s="44"/>
      <c r="P22" s="45"/>
    </row>
    <row r="23" spans="1:16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8"/>
      <c r="N23" s="36"/>
      <c r="O23" s="37"/>
      <c r="P23" s="38"/>
    </row>
    <row r="24" spans="1:16" x14ac:dyDescent="0.25">
      <c r="A24" s="36"/>
      <c r="B24" s="40" t="s">
        <v>89</v>
      </c>
      <c r="C24" s="37"/>
      <c r="D24" s="40" t="s">
        <v>92</v>
      </c>
      <c r="E24" s="37"/>
      <c r="F24" s="37" t="s">
        <v>41</v>
      </c>
      <c r="G24" s="37"/>
      <c r="H24" s="37"/>
      <c r="I24" s="40" t="s">
        <v>22</v>
      </c>
      <c r="J24" s="37"/>
      <c r="K24" s="37"/>
      <c r="L24" s="37" t="s">
        <v>91</v>
      </c>
      <c r="M24" s="38"/>
      <c r="N24" s="36"/>
      <c r="O24" s="37" t="s">
        <v>40</v>
      </c>
      <c r="P24" s="38"/>
    </row>
    <row r="25" spans="1:16" x14ac:dyDescent="0.25">
      <c r="A25" s="36"/>
      <c r="B25" s="40" t="s">
        <v>90</v>
      </c>
      <c r="C25" s="37"/>
      <c r="D25" s="40" t="s">
        <v>29</v>
      </c>
      <c r="E25" s="37"/>
      <c r="F25" s="40" t="s">
        <v>90</v>
      </c>
      <c r="G25" s="37"/>
      <c r="H25" s="37"/>
      <c r="I25" s="40" t="s">
        <v>28</v>
      </c>
      <c r="J25" s="37"/>
      <c r="K25" s="37"/>
      <c r="L25" s="37" t="s">
        <v>31</v>
      </c>
      <c r="M25" s="38"/>
      <c r="N25" s="36"/>
      <c r="O25" s="37" t="s">
        <v>32</v>
      </c>
      <c r="P25" s="38"/>
    </row>
    <row r="26" spans="1:16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  <c r="N26" s="36"/>
      <c r="O26" s="37"/>
      <c r="P26" s="38"/>
    </row>
    <row r="27" spans="1:16" x14ac:dyDescent="0.25">
      <c r="A27" s="36"/>
      <c r="B27" s="37" t="s">
        <v>93</v>
      </c>
      <c r="C27" s="37"/>
      <c r="D27" s="37" t="s">
        <v>93</v>
      </c>
      <c r="E27" s="37"/>
      <c r="F27" s="37" t="s">
        <v>93</v>
      </c>
      <c r="G27" s="37"/>
      <c r="H27" s="37"/>
      <c r="I27" s="37" t="s">
        <v>93</v>
      </c>
      <c r="J27" s="37"/>
      <c r="K27" s="37"/>
      <c r="L27" s="37" t="s">
        <v>93</v>
      </c>
      <c r="M27" s="38"/>
      <c r="N27" s="36"/>
      <c r="O27" s="37" t="s">
        <v>93</v>
      </c>
      <c r="P27" s="38"/>
    </row>
    <row r="28" spans="1:16" ht="15.75" thickBot="1" x14ac:dyDescent="0.3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4"/>
      <c r="O28" s="15"/>
      <c r="P28" s="16"/>
    </row>
    <row r="29" spans="1:16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</sheetData>
  <mergeCells count="21">
    <mergeCell ref="A17:I17"/>
    <mergeCell ref="A19:P19"/>
    <mergeCell ref="A20:M20"/>
    <mergeCell ref="A22:M22"/>
    <mergeCell ref="N22:P22"/>
    <mergeCell ref="A13:G13"/>
    <mergeCell ref="A1:P1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  <mergeCell ref="N4:N5"/>
    <mergeCell ref="P4:P5"/>
  </mergeCells>
  <pageMargins left="0.70866141732283472" right="0.70866141732283472" top="0.74803149606299213" bottom="0.35433070866141736" header="0.31496062992125984" footer="0.31496062992125984"/>
  <pageSetup paperSize="9" scale="75" orientation="landscape" r:id="rId1"/>
  <headerFooter>
    <oddFooter>Sayfa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A4" zoomScaleNormal="100" workbookViewId="0">
      <selection activeCell="D44" sqref="D44"/>
    </sheetView>
  </sheetViews>
  <sheetFormatPr defaultRowHeight="15" x14ac:dyDescent="0.25"/>
  <cols>
    <col min="1" max="1" width="6.140625" customWidth="1"/>
    <col min="2" max="2" width="9.85546875" customWidth="1"/>
    <col min="3" max="3" width="13.28515625" customWidth="1"/>
    <col min="4" max="4" width="20.7109375" customWidth="1"/>
    <col min="5" max="5" width="12.28515625" customWidth="1"/>
    <col min="6" max="6" width="11.42578125" customWidth="1"/>
    <col min="7" max="7" width="10.42578125" bestFit="1" customWidth="1"/>
    <col min="8" max="8" width="5.85546875" customWidth="1"/>
    <col min="12" max="12" width="8" customWidth="1"/>
  </cols>
  <sheetData>
    <row r="1" spans="1:16" x14ac:dyDescent="0.25">
      <c r="A1" s="54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.75" thickBot="1" x14ac:dyDescent="0.3"/>
    <row r="3" spans="1:16" ht="20.25" customHeight="1" thickBot="1" x14ac:dyDescent="0.3">
      <c r="A3" s="55" t="s">
        <v>37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1:16" ht="48" customHeight="1" x14ac:dyDescent="0.25">
      <c r="A4" s="46" t="s">
        <v>14</v>
      </c>
      <c r="B4" s="46" t="s">
        <v>0</v>
      </c>
      <c r="C4" s="46" t="s">
        <v>18</v>
      </c>
      <c r="D4" s="46" t="s">
        <v>1</v>
      </c>
      <c r="E4" s="46" t="s">
        <v>2</v>
      </c>
      <c r="F4" s="46" t="s">
        <v>3</v>
      </c>
      <c r="G4" s="46" t="s">
        <v>19</v>
      </c>
      <c r="H4" s="46" t="s">
        <v>4</v>
      </c>
      <c r="I4" s="46" t="s">
        <v>5</v>
      </c>
      <c r="J4" s="1" t="s">
        <v>6</v>
      </c>
      <c r="K4" s="1" t="s">
        <v>8</v>
      </c>
      <c r="L4" s="46" t="s">
        <v>9</v>
      </c>
      <c r="M4" s="46" t="s">
        <v>10</v>
      </c>
      <c r="N4" s="46" t="s">
        <v>11</v>
      </c>
      <c r="O4" s="1" t="s">
        <v>12</v>
      </c>
      <c r="P4" s="46" t="s">
        <v>13</v>
      </c>
    </row>
    <row r="5" spans="1:16" ht="25.5" customHeight="1" thickBot="1" x14ac:dyDescent="0.3">
      <c r="A5" s="47"/>
      <c r="B5" s="47"/>
      <c r="C5" s="47"/>
      <c r="D5" s="47"/>
      <c r="E5" s="47"/>
      <c r="F5" s="47"/>
      <c r="G5" s="47"/>
      <c r="H5" s="47"/>
      <c r="I5" s="47"/>
      <c r="J5" s="2" t="s">
        <v>7</v>
      </c>
      <c r="K5" s="2" t="s">
        <v>7</v>
      </c>
      <c r="L5" s="47"/>
      <c r="M5" s="47"/>
      <c r="N5" s="47"/>
      <c r="O5" s="2" t="s">
        <v>7</v>
      </c>
      <c r="P5" s="47"/>
    </row>
    <row r="6" spans="1:16" ht="21" x14ac:dyDescent="0.25">
      <c r="A6" s="6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3">
        <v>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A8" s="3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3"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3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25">
      <c r="A11" s="3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3"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3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3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5">
      <c r="A15" s="3">
        <v>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3">
        <v>10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3">
        <v>11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3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A19" s="51" t="s">
        <v>17</v>
      </c>
      <c r="B19" s="52"/>
      <c r="C19" s="52"/>
      <c r="D19" s="52"/>
      <c r="E19" s="52"/>
      <c r="F19" s="52"/>
      <c r="G19" s="52"/>
      <c r="H19" s="52"/>
      <c r="I19" s="52"/>
      <c r="J19" s="52"/>
      <c r="K19" s="59"/>
      <c r="L19" s="5"/>
      <c r="M19" s="5"/>
      <c r="N19" s="5"/>
      <c r="O19" s="5"/>
      <c r="P19" s="5"/>
    </row>
    <row r="20" spans="1:16" ht="21" x14ac:dyDescent="0.25">
      <c r="A20" s="7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3">
        <v>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A22" s="3">
        <v>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3">
        <v>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5">
      <c r="A24" s="3">
        <v>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5">
      <c r="A25" s="58" t="s">
        <v>17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"/>
      <c r="M25" s="5"/>
      <c r="N25" s="5"/>
      <c r="O25" s="5"/>
      <c r="P25" s="5"/>
    </row>
    <row r="26" spans="1:16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A27" s="42" t="s">
        <v>36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10"/>
      <c r="O27" s="10"/>
      <c r="P27" s="10"/>
    </row>
    <row r="28" spans="1:16" ht="15.75" thickBo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21" customHeight="1" thickBot="1" x14ac:dyDescent="0.3">
      <c r="A29" s="43" t="s">
        <v>34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  <c r="N29" s="43" t="s">
        <v>35</v>
      </c>
      <c r="O29" s="44"/>
      <c r="P29" s="45"/>
    </row>
    <row r="30" spans="1:16" x14ac:dyDescent="0.2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  <c r="N30" s="23"/>
      <c r="O30" s="24"/>
      <c r="P30" s="25"/>
    </row>
    <row r="31" spans="1:16" x14ac:dyDescent="0.25">
      <c r="A31" s="23"/>
      <c r="B31" s="24" t="s">
        <v>21</v>
      </c>
      <c r="C31" s="24"/>
      <c r="D31" s="24" t="s">
        <v>22</v>
      </c>
      <c r="E31" s="24"/>
      <c r="F31" s="24" t="s">
        <v>23</v>
      </c>
      <c r="G31" s="24"/>
      <c r="H31" s="24"/>
      <c r="I31" s="24" t="s">
        <v>24</v>
      </c>
      <c r="J31" s="24"/>
      <c r="K31" s="24"/>
      <c r="L31" s="24" t="s">
        <v>25</v>
      </c>
      <c r="M31" s="25"/>
      <c r="N31" s="23"/>
      <c r="O31" s="24" t="s">
        <v>26</v>
      </c>
      <c r="P31" s="25"/>
    </row>
    <row r="32" spans="1:16" x14ac:dyDescent="0.25">
      <c r="A32" s="23"/>
      <c r="B32" s="24" t="s">
        <v>27</v>
      </c>
      <c r="C32" s="24"/>
      <c r="D32" s="24" t="s">
        <v>28</v>
      </c>
      <c r="E32" s="24"/>
      <c r="F32" s="24" t="s">
        <v>29</v>
      </c>
      <c r="G32" s="24"/>
      <c r="H32" s="24"/>
      <c r="I32" s="24" t="s">
        <v>30</v>
      </c>
      <c r="J32" s="24"/>
      <c r="K32" s="24"/>
      <c r="L32" s="24" t="s">
        <v>31</v>
      </c>
      <c r="M32" s="25"/>
      <c r="N32" s="23"/>
      <c r="O32" s="24" t="s">
        <v>32</v>
      </c>
      <c r="P32" s="25"/>
    </row>
    <row r="33" spans="1:16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5"/>
      <c r="N33" s="23"/>
      <c r="O33" s="24"/>
      <c r="P33" s="25"/>
    </row>
    <row r="34" spans="1:16" x14ac:dyDescent="0.25">
      <c r="A34" s="23"/>
      <c r="B34" s="24" t="s">
        <v>33</v>
      </c>
      <c r="C34" s="24"/>
      <c r="D34" s="24" t="s">
        <v>33</v>
      </c>
      <c r="E34" s="24"/>
      <c r="F34" s="24" t="s">
        <v>33</v>
      </c>
      <c r="G34" s="24"/>
      <c r="H34" s="24"/>
      <c r="I34" s="24" t="s">
        <v>33</v>
      </c>
      <c r="J34" s="24"/>
      <c r="K34" s="24"/>
      <c r="L34" s="24" t="s">
        <v>33</v>
      </c>
      <c r="M34" s="25"/>
      <c r="N34" s="23"/>
      <c r="O34" s="24" t="s">
        <v>33</v>
      </c>
      <c r="P34" s="25"/>
    </row>
    <row r="35" spans="1:16" ht="15.75" thickBot="1" x14ac:dyDescent="0.3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4"/>
      <c r="O35" s="15"/>
      <c r="P35" s="16"/>
    </row>
    <row r="36" spans="1:16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</sheetData>
  <mergeCells count="20">
    <mergeCell ref="A25:K25"/>
    <mergeCell ref="A27:M27"/>
    <mergeCell ref="A29:M29"/>
    <mergeCell ref="N29:P29"/>
    <mergeCell ref="I4:I5"/>
    <mergeCell ref="L4:L5"/>
    <mergeCell ref="M4:M5"/>
    <mergeCell ref="N4:N5"/>
    <mergeCell ref="P4:P5"/>
    <mergeCell ref="A19:K19"/>
    <mergeCell ref="A1:P1"/>
    <mergeCell ref="A3:P3"/>
    <mergeCell ref="A4:A5"/>
    <mergeCell ref="B4:B5"/>
    <mergeCell ref="C4:C5"/>
    <mergeCell ref="D4:D5"/>
    <mergeCell ref="E4:E5"/>
    <mergeCell ref="F4:F5"/>
    <mergeCell ref="G4:G5"/>
    <mergeCell ref="H4:H5"/>
  </mergeCells>
  <pageMargins left="0.70866141732283472" right="0.70866141732283472" top="0.74803149606299213" bottom="0.35433070866141736" header="0.31496062992125984" footer="0.31496062992125984"/>
  <pageSetup paperSize="9" scale="80" orientation="landscape" r:id="rId1"/>
  <headerFooter>
    <oddFooter>Sayfa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0E825EE-CA9C-485E-BE82-27F8D511B6E5}"/>
</file>

<file path=customXml/itemProps2.xml><?xml version="1.0" encoding="utf-8"?>
<ds:datastoreItem xmlns:ds="http://schemas.openxmlformats.org/officeDocument/2006/customXml" ds:itemID="{36B730F2-9F21-4176-AEDD-21333CD931B2}"/>
</file>

<file path=customXml/itemProps3.xml><?xml version="1.0" encoding="utf-8"?>
<ds:datastoreItem xmlns:ds="http://schemas.openxmlformats.org/officeDocument/2006/customXml" ds:itemID="{D9DA7F33-717E-4146-A4D1-339DF90325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Genç Girişimci Paketi-Seracılık</vt:lpstr>
      <vt:lpstr>Genç Girişimci Paketi Arıcılık</vt:lpstr>
      <vt:lpstr>Boş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