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Koyun-Keçi Kırkım Mak." sheetId="7" r:id="rId1"/>
  </sheets>
  <definedNames>
    <definedName name="_xlnm._FilterDatabase" localSheetId="0" hidden="1">'Koyun-Keçi Kırkım Mak.'!$A$4:$P$4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7" l="1"/>
  <c r="M24" i="7"/>
  <c r="K24" i="7"/>
  <c r="J24" i="7"/>
</calcChain>
</file>

<file path=xl/sharedStrings.xml><?xml version="1.0" encoding="utf-8"?>
<sst xmlns="http://schemas.openxmlformats.org/spreadsheetml/2006/main" count="153" uniqueCount="124">
  <si>
    <t>İlçesi</t>
  </si>
  <si>
    <t>Başvuru No</t>
  </si>
  <si>
    <t>Adı</t>
  </si>
  <si>
    <t>Soyadı</t>
  </si>
  <si>
    <t>Yaşı</t>
  </si>
  <si>
    <t>Cinsiyeti</t>
  </si>
  <si>
    <t>Hibe Oranı (%)</t>
  </si>
  <si>
    <t>Toplam Puan</t>
  </si>
  <si>
    <t>Sıra No</t>
  </si>
  <si>
    <t>Köyü / Mahallesi</t>
  </si>
  <si>
    <t>T.C. Numarası</t>
  </si>
  <si>
    <t>EK-2 OSMANİYE İLİ ASİL - YEDEK LİSTESİ</t>
  </si>
  <si>
    <t>KADIN</t>
  </si>
  <si>
    <t>MERKEZ</t>
  </si>
  <si>
    <t>ERKEK</t>
  </si>
  <si>
    <t>BAHÇE</t>
  </si>
  <si>
    <t>AKCAN</t>
  </si>
  <si>
    <t>AKDENİZ</t>
  </si>
  <si>
    <t>HASANBEYLİ</t>
  </si>
  <si>
    <t>BOLAT</t>
  </si>
  <si>
    <t>AHMET</t>
  </si>
  <si>
    <t>KADİRLİ</t>
  </si>
  <si>
    <t>DÜZİÇİ</t>
  </si>
  <si>
    <t>NAM</t>
  </si>
  <si>
    <t>METİN</t>
  </si>
  <si>
    <t>KAZAK</t>
  </si>
  <si>
    <t>SUMBAS</t>
  </si>
  <si>
    <t>1. Sayfa Toplamı (TL)</t>
  </si>
  <si>
    <t>Hazırlayan İPDK Üyeleri</t>
  </si>
  <si>
    <t>Onaylayan</t>
  </si>
  <si>
    <t>Hakan KARA</t>
  </si>
  <si>
    <t>Ziraat Yüksek Mühendisi</t>
  </si>
  <si>
    <t>İl Müdür Yardımcısı</t>
  </si>
  <si>
    <t>ASİL LİSTE</t>
  </si>
  <si>
    <t>Toplam Yatırım Tutarı    (KDV hariç) (TL)</t>
  </si>
  <si>
    <t>Hibeye Esas Yatırım Tutarı      (KDV hariç)   (TL)</t>
  </si>
  <si>
    <t>Talep Edilen Hibe Tutarı (KDV hariç)   (TL)</t>
  </si>
  <si>
    <t>Yatırımcı Katkısı (KDV hariç)   (TL)</t>
  </si>
  <si>
    <t>Ayni/Nakdi Katkı Tutarı  (TL)</t>
  </si>
  <si>
    <t>Ali Bahadır KÜR</t>
  </si>
  <si>
    <t>Erdem KOLABAŞ</t>
  </si>
  <si>
    <t>İl Müdürü</t>
  </si>
  <si>
    <t>Recep BULUT</t>
  </si>
  <si>
    <t>BEKDEMİR KÖYÜ</t>
  </si>
  <si>
    <t>Yoğunoluk Köyü</t>
  </si>
  <si>
    <t>ARIK</t>
  </si>
  <si>
    <t>BÜYÜKAKÇALI</t>
  </si>
  <si>
    <t>Mehmet</t>
  </si>
  <si>
    <t>İNDERESİ KÖYÜ</t>
  </si>
  <si>
    <t>Ayşe</t>
  </si>
  <si>
    <t>ÖZTÜRK</t>
  </si>
  <si>
    <t>GÖKMUSTAFALI KÖYÜ</t>
  </si>
  <si>
    <t>Fadime ATILGAN ÇOBAN</t>
  </si>
  <si>
    <t>Mühendis</t>
  </si>
  <si>
    <t>Seher BALLI</t>
  </si>
  <si>
    <t>2025 Yılı 2. Hibe Koyun-Keçi Kırkma Makinesi Alımı Hibe Programı</t>
  </si>
  <si>
    <t>ÇİTLİ</t>
  </si>
  <si>
    <t>KDAKP.80.DÜZİÇİ.KYO.2025.02.02/02.23466792</t>
  </si>
  <si>
    <t>EYMEN</t>
  </si>
  <si>
    <t>KIRMIT</t>
  </si>
  <si>
    <t>İSLAM MAH.</t>
  </si>
  <si>
    <t>KDAKP80.BAHÇE.KYO. 2025.02.02/03-23492579</t>
  </si>
  <si>
    <t>NECİBE</t>
  </si>
  <si>
    <t>Yarpuz Köyü No:236/1</t>
  </si>
  <si>
    <t>KDAKP80.MERKEZ.KYO.2025.02/02.01-23367838</t>
  </si>
  <si>
    <t>Hacer</t>
  </si>
  <si>
    <t>AÇICI</t>
  </si>
  <si>
    <t>Kadın</t>
  </si>
  <si>
    <t>Merkez Mahallesi</t>
  </si>
  <si>
    <t>KDAKP.80.HASANBEYLİ KYO.2025.02.02/02-23561346</t>
  </si>
  <si>
    <t>Azize</t>
  </si>
  <si>
    <t>ŞÖHRETLİ</t>
  </si>
  <si>
    <t>KDAKP.80.DÜZİÇİ.KYO.2025.02.02/03.23588716</t>
  </si>
  <si>
    <t>ELİF</t>
  </si>
  <si>
    <t>Çolaklı Köyü</t>
  </si>
  <si>
    <t>KDAKP.80.HASANBEYLİ KYO.2025.02.02/05-23561650</t>
  </si>
  <si>
    <t>Erkek</t>
  </si>
  <si>
    <t>KDAKP80.BAHÇE.KYO .2025.02.02/05-23586359</t>
  </si>
  <si>
    <t>BİLGE KAAN</t>
  </si>
  <si>
    <t>ÇİÇEKLİDERE KÖYÜ</t>
  </si>
  <si>
    <t>KDAKP.80.SUMBAS. KYO.2025.02.02/01-23496649</t>
  </si>
  <si>
    <t>SALİH</t>
  </si>
  <si>
    <t>KÖSTÜ</t>
  </si>
  <si>
    <t>Kösepınarı Köyü</t>
  </si>
  <si>
    <t>KDAKP.80.KADİRLİ.KYO.2025.02.02/03-23505194</t>
  </si>
  <si>
    <t>Serdar</t>
  </si>
  <si>
    <t>Karayiğit Köyü</t>
  </si>
  <si>
    <t>KDAKP.80.HASANBEYLİ KYO.2025.02.02/01-23560826</t>
  </si>
  <si>
    <t>Murat</t>
  </si>
  <si>
    <t>DOYUK</t>
  </si>
  <si>
    <t>KDAKP80.BAHÇE.KYO. 2025.02.02/04-23574327</t>
  </si>
  <si>
    <t>KDAKP.80.HASANBEYLİ KYO.2025.02.02/06-23561731</t>
  </si>
  <si>
    <t>Adnan</t>
  </si>
  <si>
    <t>KDAKP.80.KADİRLİ.KYO.2025.02.02/01-23333353</t>
  </si>
  <si>
    <t>Edanur</t>
  </si>
  <si>
    <t>GEDİK</t>
  </si>
  <si>
    <t>GÖKÇAYIR</t>
  </si>
  <si>
    <t>KDAKP.80.DÜZİÇİ.KYO.2025.02.02/01.23467128</t>
  </si>
  <si>
    <t>NİLÜFER</t>
  </si>
  <si>
    <t>KDAKP.80.KADİRLİ.KYO.2025.02.02/02-23360344</t>
  </si>
  <si>
    <t>MİRİK</t>
  </si>
  <si>
    <t>Merkez Mahallesi </t>
  </si>
  <si>
    <t>KDAKP.80.HASANBEYLİ KYO.2025.02.02/04-23561578</t>
  </si>
  <si>
    <t>Muhammet</t>
  </si>
  <si>
    <t>SADIRLI</t>
  </si>
  <si>
    <t>KDAKP80.BAHÇE.KYO. 2025.02.02/02-23469256</t>
  </si>
  <si>
    <t>Genel Toplam (TL)</t>
  </si>
  <si>
    <t>531*****606</t>
  </si>
  <si>
    <t>324*****046</t>
  </si>
  <si>
    <t>281*****384</t>
  </si>
  <si>
    <t>224*****978</t>
  </si>
  <si>
    <t>675*****166</t>
  </si>
  <si>
    <t>146*****050</t>
  </si>
  <si>
    <t>589*****276</t>
  </si>
  <si>
    <t>619*****922</t>
  </si>
  <si>
    <t>671*****194</t>
  </si>
  <si>
    <t>311*****740</t>
  </si>
  <si>
    <t>248*****440</t>
  </si>
  <si>
    <t>164*****924</t>
  </si>
  <si>
    <t>348*****016</t>
  </si>
  <si>
    <t>238*****826</t>
  </si>
  <si>
    <t>347*****036</t>
  </si>
  <si>
    <t>414*****594</t>
  </si>
  <si>
    <t>304*****780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</si>
</sst>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;[Red]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4" fontId="5" fillId="0" borderId="18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4" fontId="6" fillId="0" borderId="1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0" fillId="0" borderId="0" xfId="0" applyFont="1"/>
    <xf numFmtId="0" fontId="11" fillId="2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9" fontId="5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0" borderId="18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18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7" zoomScale="115" zoomScaleNormal="115" workbookViewId="0">
      <selection activeCell="G22" sqref="G22"/>
    </sheetView>
  </sheetViews>
  <sheetFormatPr defaultRowHeight="15" x14ac:dyDescent="0.25"/>
  <cols>
    <col min="1" max="1" width="6.140625" customWidth="1"/>
    <col min="2" max="2" width="11.140625" style="31" bestFit="1" customWidth="1"/>
    <col min="3" max="3" width="19.85546875" style="44" bestFit="1" customWidth="1"/>
    <col min="4" max="4" width="40.85546875" bestFit="1" customWidth="1"/>
    <col min="5" max="5" width="14.5703125" style="51" bestFit="1" customWidth="1"/>
    <col min="6" max="6" width="13.5703125" style="51" bestFit="1" customWidth="1"/>
    <col min="7" max="7" width="12" style="59" bestFit="1" customWidth="1"/>
    <col min="8" max="8" width="5.85546875" style="39" customWidth="1"/>
    <col min="10" max="10" width="10.140625" bestFit="1" customWidth="1"/>
    <col min="11" max="11" width="9.28515625" bestFit="1" customWidth="1"/>
    <col min="12" max="12" width="16.28515625" bestFit="1" customWidth="1"/>
    <col min="13" max="16" width="9.28515625" bestFit="1" customWidth="1"/>
  </cols>
  <sheetData>
    <row r="1" spans="1:16" x14ac:dyDescent="0.25">
      <c r="A1" s="78" t="s">
        <v>11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.75" thickBot="1" x14ac:dyDescent="0.3"/>
    <row r="3" spans="1:16" ht="29.25" customHeight="1" thickBot="1" x14ac:dyDescent="0.3">
      <c r="A3" s="79" t="s">
        <v>55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16" ht="69.95" customHeight="1" thickBot="1" x14ac:dyDescent="0.3">
      <c r="A4" s="17" t="s">
        <v>8</v>
      </c>
      <c r="B4" s="32" t="s">
        <v>0</v>
      </c>
      <c r="C4" s="45" t="s">
        <v>9</v>
      </c>
      <c r="D4" s="17" t="s">
        <v>1</v>
      </c>
      <c r="E4" s="52" t="s">
        <v>2</v>
      </c>
      <c r="F4" s="52" t="s">
        <v>3</v>
      </c>
      <c r="G4" s="17" t="s">
        <v>10</v>
      </c>
      <c r="H4" s="17" t="s">
        <v>4</v>
      </c>
      <c r="I4" s="17" t="s">
        <v>5</v>
      </c>
      <c r="J4" s="18" t="s">
        <v>34</v>
      </c>
      <c r="K4" s="18" t="s">
        <v>35</v>
      </c>
      <c r="L4" s="17" t="s">
        <v>6</v>
      </c>
      <c r="M4" s="17" t="s">
        <v>36</v>
      </c>
      <c r="N4" s="17" t="s">
        <v>37</v>
      </c>
      <c r="O4" s="18" t="s">
        <v>38</v>
      </c>
      <c r="P4" s="17" t="s">
        <v>7</v>
      </c>
    </row>
    <row r="5" spans="1:16" ht="25.5" customHeight="1" x14ac:dyDescent="0.25">
      <c r="A5" s="22" t="s">
        <v>33</v>
      </c>
      <c r="B5" s="33"/>
      <c r="C5" s="46"/>
      <c r="D5" s="16"/>
      <c r="E5" s="53"/>
      <c r="F5" s="53"/>
      <c r="G5" s="16"/>
      <c r="H5" s="16"/>
      <c r="I5" s="16"/>
      <c r="J5" s="16"/>
      <c r="K5" s="16"/>
      <c r="L5" s="16"/>
      <c r="M5" s="16"/>
      <c r="N5" s="16"/>
      <c r="O5" s="16"/>
      <c r="P5" s="66"/>
    </row>
    <row r="6" spans="1:16" ht="24" customHeight="1" x14ac:dyDescent="0.25">
      <c r="A6" s="1">
        <v>1</v>
      </c>
      <c r="B6" s="25" t="s">
        <v>22</v>
      </c>
      <c r="C6" s="60" t="s">
        <v>56</v>
      </c>
      <c r="D6" s="64" t="s">
        <v>57</v>
      </c>
      <c r="E6" s="60" t="s">
        <v>58</v>
      </c>
      <c r="F6" s="60" t="s">
        <v>59</v>
      </c>
      <c r="G6" s="69" t="s">
        <v>107</v>
      </c>
      <c r="H6" s="70">
        <v>27</v>
      </c>
      <c r="I6" s="27" t="s">
        <v>12</v>
      </c>
      <c r="J6" s="26">
        <v>37000</v>
      </c>
      <c r="K6" s="26">
        <v>37000</v>
      </c>
      <c r="L6" s="61">
        <v>0.7</v>
      </c>
      <c r="M6" s="26">
        <v>25900</v>
      </c>
      <c r="N6" s="26">
        <v>11100</v>
      </c>
      <c r="O6" s="26">
        <v>0</v>
      </c>
      <c r="P6" s="27">
        <v>94</v>
      </c>
    </row>
    <row r="7" spans="1:16" ht="24" customHeight="1" x14ac:dyDescent="0.25">
      <c r="A7" s="1">
        <v>2</v>
      </c>
      <c r="B7" s="25" t="s">
        <v>15</v>
      </c>
      <c r="C7" s="60" t="s">
        <v>60</v>
      </c>
      <c r="D7" s="62" t="s">
        <v>61</v>
      </c>
      <c r="E7" s="60" t="s">
        <v>62</v>
      </c>
      <c r="F7" s="60" t="s">
        <v>16</v>
      </c>
      <c r="G7" s="69" t="s">
        <v>108</v>
      </c>
      <c r="H7" s="70">
        <v>33</v>
      </c>
      <c r="I7" s="71" t="s">
        <v>12</v>
      </c>
      <c r="J7" s="26">
        <v>37000</v>
      </c>
      <c r="K7" s="26">
        <v>37000</v>
      </c>
      <c r="L7" s="61">
        <v>0.7</v>
      </c>
      <c r="M7" s="26">
        <v>25900</v>
      </c>
      <c r="N7" s="26">
        <v>11100</v>
      </c>
      <c r="O7" s="26">
        <v>0</v>
      </c>
      <c r="P7" s="27">
        <v>91</v>
      </c>
    </row>
    <row r="8" spans="1:16" ht="24" customHeight="1" x14ac:dyDescent="0.25">
      <c r="A8" s="1">
        <v>3</v>
      </c>
      <c r="B8" s="67" t="s">
        <v>13</v>
      </c>
      <c r="C8" s="72" t="s">
        <v>63</v>
      </c>
      <c r="D8" s="62" t="s">
        <v>64</v>
      </c>
      <c r="E8" s="60" t="s">
        <v>65</v>
      </c>
      <c r="F8" s="60" t="s">
        <v>66</v>
      </c>
      <c r="G8" s="69" t="s">
        <v>109</v>
      </c>
      <c r="H8" s="69">
        <v>38</v>
      </c>
      <c r="I8" s="71" t="s">
        <v>67</v>
      </c>
      <c r="J8" s="26">
        <v>37000</v>
      </c>
      <c r="K8" s="26">
        <v>37000</v>
      </c>
      <c r="L8" s="61">
        <v>0.7</v>
      </c>
      <c r="M8" s="26">
        <v>25900</v>
      </c>
      <c r="N8" s="26">
        <v>11100</v>
      </c>
      <c r="O8" s="26">
        <v>0</v>
      </c>
      <c r="P8" s="27">
        <v>91</v>
      </c>
    </row>
    <row r="9" spans="1:16" ht="24" customHeight="1" x14ac:dyDescent="0.25">
      <c r="A9" s="1">
        <v>4</v>
      </c>
      <c r="B9" s="67" t="s">
        <v>18</v>
      </c>
      <c r="C9" s="60" t="s">
        <v>68</v>
      </c>
      <c r="D9" s="63" t="s">
        <v>69</v>
      </c>
      <c r="E9" s="73" t="s">
        <v>70</v>
      </c>
      <c r="F9" s="73" t="s">
        <v>71</v>
      </c>
      <c r="G9" s="74" t="s">
        <v>110</v>
      </c>
      <c r="H9" s="75">
        <v>41</v>
      </c>
      <c r="I9" s="3" t="s">
        <v>67</v>
      </c>
      <c r="J9" s="26">
        <v>37000</v>
      </c>
      <c r="K9" s="26">
        <v>37000</v>
      </c>
      <c r="L9" s="61">
        <v>0.7</v>
      </c>
      <c r="M9" s="26">
        <v>25900</v>
      </c>
      <c r="N9" s="26">
        <v>11100</v>
      </c>
      <c r="O9" s="26">
        <v>0</v>
      </c>
      <c r="P9" s="27">
        <v>91</v>
      </c>
    </row>
    <row r="10" spans="1:16" ht="24" customHeight="1" x14ac:dyDescent="0.25">
      <c r="A10" s="1">
        <v>5</v>
      </c>
      <c r="B10" s="25" t="s">
        <v>22</v>
      </c>
      <c r="C10" s="60" t="s">
        <v>56</v>
      </c>
      <c r="D10" s="64" t="s">
        <v>72</v>
      </c>
      <c r="E10" s="60" t="s">
        <v>73</v>
      </c>
      <c r="F10" s="60" t="s">
        <v>23</v>
      </c>
      <c r="G10" s="69" t="s">
        <v>111</v>
      </c>
      <c r="H10" s="70">
        <v>48</v>
      </c>
      <c r="I10" s="27" t="s">
        <v>12</v>
      </c>
      <c r="J10" s="26">
        <v>37000</v>
      </c>
      <c r="K10" s="26">
        <v>37000</v>
      </c>
      <c r="L10" s="61">
        <v>0.7</v>
      </c>
      <c r="M10" s="26">
        <v>25900</v>
      </c>
      <c r="N10" s="26">
        <v>11100</v>
      </c>
      <c r="O10" s="26">
        <v>0</v>
      </c>
      <c r="P10" s="27">
        <v>88</v>
      </c>
    </row>
    <row r="11" spans="1:16" ht="24" customHeight="1" x14ac:dyDescent="0.25">
      <c r="A11" s="1">
        <v>6</v>
      </c>
      <c r="B11" s="67" t="s">
        <v>18</v>
      </c>
      <c r="C11" s="60" t="s">
        <v>74</v>
      </c>
      <c r="D11" s="63" t="s">
        <v>75</v>
      </c>
      <c r="E11" s="73" t="s">
        <v>47</v>
      </c>
      <c r="F11" s="73" t="b">
        <v>1</v>
      </c>
      <c r="G11" s="74" t="s">
        <v>112</v>
      </c>
      <c r="H11" s="75">
        <v>57</v>
      </c>
      <c r="I11" s="3" t="s">
        <v>76</v>
      </c>
      <c r="J11" s="26">
        <v>37000</v>
      </c>
      <c r="K11" s="26">
        <v>37000</v>
      </c>
      <c r="L11" s="61">
        <v>0.7</v>
      </c>
      <c r="M11" s="26">
        <v>25900</v>
      </c>
      <c r="N11" s="26">
        <v>11100</v>
      </c>
      <c r="O11" s="26">
        <v>0</v>
      </c>
      <c r="P11" s="27">
        <v>81</v>
      </c>
    </row>
    <row r="12" spans="1:16" ht="24" customHeight="1" x14ac:dyDescent="0.25">
      <c r="A12" s="1">
        <v>7</v>
      </c>
      <c r="B12" s="25" t="s">
        <v>15</v>
      </c>
      <c r="C12" s="60" t="s">
        <v>51</v>
      </c>
      <c r="D12" s="62" t="s">
        <v>77</v>
      </c>
      <c r="E12" s="60" t="s">
        <v>78</v>
      </c>
      <c r="F12" s="60" t="s">
        <v>45</v>
      </c>
      <c r="G12" s="69" t="s">
        <v>113</v>
      </c>
      <c r="H12" s="70">
        <v>20</v>
      </c>
      <c r="I12" s="71" t="s">
        <v>14</v>
      </c>
      <c r="J12" s="26">
        <v>37000</v>
      </c>
      <c r="K12" s="26">
        <v>37000</v>
      </c>
      <c r="L12" s="61">
        <v>0.7</v>
      </c>
      <c r="M12" s="26">
        <v>25900</v>
      </c>
      <c r="N12" s="26">
        <v>11100</v>
      </c>
      <c r="O12" s="26">
        <v>0</v>
      </c>
      <c r="P12" s="27">
        <v>78</v>
      </c>
    </row>
    <row r="13" spans="1:16" ht="24" customHeight="1" x14ac:dyDescent="0.25">
      <c r="A13" s="1">
        <v>8</v>
      </c>
      <c r="B13" s="67" t="s">
        <v>26</v>
      </c>
      <c r="C13" s="60" t="s">
        <v>79</v>
      </c>
      <c r="D13" s="62" t="s">
        <v>80</v>
      </c>
      <c r="E13" s="60" t="s">
        <v>81</v>
      </c>
      <c r="F13" s="60" t="s">
        <v>82</v>
      </c>
      <c r="G13" s="69" t="s">
        <v>114</v>
      </c>
      <c r="H13" s="69">
        <v>48</v>
      </c>
      <c r="I13" s="71" t="s">
        <v>14</v>
      </c>
      <c r="J13" s="26">
        <v>37000</v>
      </c>
      <c r="K13" s="26">
        <v>37000</v>
      </c>
      <c r="L13" s="61">
        <v>0.7</v>
      </c>
      <c r="M13" s="26">
        <v>25900</v>
      </c>
      <c r="N13" s="26">
        <v>11100</v>
      </c>
      <c r="O13" s="26">
        <v>0</v>
      </c>
      <c r="P13" s="27">
        <v>77</v>
      </c>
    </row>
    <row r="14" spans="1:16" ht="24" customHeight="1" x14ac:dyDescent="0.25">
      <c r="A14" s="1">
        <v>9</v>
      </c>
      <c r="B14" s="67" t="s">
        <v>21</v>
      </c>
      <c r="C14" s="76" t="s">
        <v>83</v>
      </c>
      <c r="D14" s="62" t="s">
        <v>84</v>
      </c>
      <c r="E14" s="60" t="s">
        <v>85</v>
      </c>
      <c r="F14" s="60" t="s">
        <v>46</v>
      </c>
      <c r="G14" s="69" t="s">
        <v>115</v>
      </c>
      <c r="H14" s="69">
        <v>62</v>
      </c>
      <c r="I14" s="71" t="s">
        <v>76</v>
      </c>
      <c r="J14" s="26">
        <v>37000</v>
      </c>
      <c r="K14" s="26">
        <v>37000</v>
      </c>
      <c r="L14" s="61">
        <v>0.7</v>
      </c>
      <c r="M14" s="26">
        <v>25900</v>
      </c>
      <c r="N14" s="26">
        <v>11100</v>
      </c>
      <c r="O14" s="26">
        <v>0</v>
      </c>
      <c r="P14" s="27">
        <v>77</v>
      </c>
    </row>
    <row r="15" spans="1:16" ht="24" customHeight="1" x14ac:dyDescent="0.25">
      <c r="A15" s="1">
        <v>10</v>
      </c>
      <c r="B15" s="67" t="s">
        <v>18</v>
      </c>
      <c r="C15" s="60" t="s">
        <v>86</v>
      </c>
      <c r="D15" s="63" t="s">
        <v>87</v>
      </c>
      <c r="E15" s="73" t="s">
        <v>88</v>
      </c>
      <c r="F15" s="73" t="s">
        <v>89</v>
      </c>
      <c r="G15" s="74" t="s">
        <v>116</v>
      </c>
      <c r="H15" s="75">
        <v>42</v>
      </c>
      <c r="I15" s="3" t="s">
        <v>76</v>
      </c>
      <c r="J15" s="26">
        <v>37000</v>
      </c>
      <c r="K15" s="26">
        <v>37000</v>
      </c>
      <c r="L15" s="61">
        <v>0.7</v>
      </c>
      <c r="M15" s="26">
        <v>25900</v>
      </c>
      <c r="N15" s="26">
        <v>11100</v>
      </c>
      <c r="O15" s="26">
        <v>0</v>
      </c>
      <c r="P15" s="27">
        <v>75</v>
      </c>
    </row>
    <row r="16" spans="1:16" ht="24" customHeight="1" x14ac:dyDescent="0.25">
      <c r="A16" s="1">
        <v>11</v>
      </c>
      <c r="B16" s="25" t="s">
        <v>15</v>
      </c>
      <c r="C16" s="60" t="s">
        <v>48</v>
      </c>
      <c r="D16" s="62" t="s">
        <v>90</v>
      </c>
      <c r="E16" s="60" t="s">
        <v>24</v>
      </c>
      <c r="F16" s="60" t="s">
        <v>17</v>
      </c>
      <c r="G16" s="69" t="s">
        <v>117</v>
      </c>
      <c r="H16" s="70">
        <v>43</v>
      </c>
      <c r="I16" s="71" t="s">
        <v>14</v>
      </c>
      <c r="J16" s="26">
        <v>37000</v>
      </c>
      <c r="K16" s="26">
        <v>37000</v>
      </c>
      <c r="L16" s="61">
        <v>0.7</v>
      </c>
      <c r="M16" s="26">
        <v>25900</v>
      </c>
      <c r="N16" s="26">
        <v>11100</v>
      </c>
      <c r="O16" s="26">
        <v>0</v>
      </c>
      <c r="P16" s="27">
        <v>75</v>
      </c>
    </row>
    <row r="17" spans="1:16" ht="24" customHeight="1" x14ac:dyDescent="0.25">
      <c r="A17" s="1">
        <v>12</v>
      </c>
      <c r="B17" s="67" t="s">
        <v>18</v>
      </c>
      <c r="C17" s="60" t="s">
        <v>74</v>
      </c>
      <c r="D17" s="63" t="s">
        <v>91</v>
      </c>
      <c r="E17" s="73" t="s">
        <v>92</v>
      </c>
      <c r="F17" s="73" t="s">
        <v>50</v>
      </c>
      <c r="G17" s="74" t="s">
        <v>118</v>
      </c>
      <c r="H17" s="75">
        <v>61</v>
      </c>
      <c r="I17" s="3" t="s">
        <v>76</v>
      </c>
      <c r="J17" s="26">
        <v>37000</v>
      </c>
      <c r="K17" s="26">
        <v>37000</v>
      </c>
      <c r="L17" s="61">
        <v>0.7</v>
      </c>
      <c r="M17" s="26">
        <v>25900</v>
      </c>
      <c r="N17" s="26">
        <v>11100</v>
      </c>
      <c r="O17" s="26">
        <v>0</v>
      </c>
      <c r="P17" s="27">
        <v>75</v>
      </c>
    </row>
    <row r="18" spans="1:16" ht="24" customHeight="1" x14ac:dyDescent="0.25">
      <c r="A18" s="1">
        <v>13</v>
      </c>
      <c r="B18" s="67" t="s">
        <v>21</v>
      </c>
      <c r="C18" s="76" t="s">
        <v>44</v>
      </c>
      <c r="D18" s="62" t="s">
        <v>93</v>
      </c>
      <c r="E18" s="60" t="s">
        <v>94</v>
      </c>
      <c r="F18" s="60" t="s">
        <v>95</v>
      </c>
      <c r="G18" s="69" t="s">
        <v>119</v>
      </c>
      <c r="H18" s="69">
        <v>32</v>
      </c>
      <c r="I18" s="71" t="s">
        <v>67</v>
      </c>
      <c r="J18" s="26">
        <v>37000</v>
      </c>
      <c r="K18" s="26">
        <v>37000</v>
      </c>
      <c r="L18" s="61">
        <v>0.7</v>
      </c>
      <c r="M18" s="26">
        <v>25900</v>
      </c>
      <c r="N18" s="26">
        <v>11100</v>
      </c>
      <c r="O18" s="26">
        <v>0</v>
      </c>
      <c r="P18" s="27">
        <v>72</v>
      </c>
    </row>
    <row r="19" spans="1:16" ht="24" customHeight="1" x14ac:dyDescent="0.25">
      <c r="A19" s="1">
        <v>14</v>
      </c>
      <c r="B19" s="25" t="s">
        <v>22</v>
      </c>
      <c r="C19" s="60" t="s">
        <v>96</v>
      </c>
      <c r="D19" s="64" t="s">
        <v>97</v>
      </c>
      <c r="E19" s="60" t="s">
        <v>98</v>
      </c>
      <c r="F19" s="60" t="s">
        <v>25</v>
      </c>
      <c r="G19" s="69" t="s">
        <v>120</v>
      </c>
      <c r="H19" s="70">
        <v>29</v>
      </c>
      <c r="I19" s="27" t="s">
        <v>12</v>
      </c>
      <c r="J19" s="26">
        <v>37000</v>
      </c>
      <c r="K19" s="26">
        <v>37000</v>
      </c>
      <c r="L19" s="61">
        <v>0.7</v>
      </c>
      <c r="M19" s="26">
        <v>25900</v>
      </c>
      <c r="N19" s="26">
        <v>11100</v>
      </c>
      <c r="O19" s="26">
        <v>0</v>
      </c>
      <c r="P19" s="27">
        <v>69</v>
      </c>
    </row>
    <row r="20" spans="1:16" ht="24" customHeight="1" x14ac:dyDescent="0.25">
      <c r="A20" s="1">
        <v>15</v>
      </c>
      <c r="B20" s="67" t="s">
        <v>21</v>
      </c>
      <c r="C20" s="76" t="s">
        <v>44</v>
      </c>
      <c r="D20" s="62" t="s">
        <v>99</v>
      </c>
      <c r="E20" s="60" t="s">
        <v>49</v>
      </c>
      <c r="F20" s="60" t="s">
        <v>100</v>
      </c>
      <c r="G20" s="69" t="s">
        <v>121</v>
      </c>
      <c r="H20" s="69">
        <v>33</v>
      </c>
      <c r="I20" s="71" t="s">
        <v>67</v>
      </c>
      <c r="J20" s="26">
        <v>37000</v>
      </c>
      <c r="K20" s="26">
        <v>37000</v>
      </c>
      <c r="L20" s="61">
        <v>0.7</v>
      </c>
      <c r="M20" s="26">
        <v>25900</v>
      </c>
      <c r="N20" s="26">
        <v>11100</v>
      </c>
      <c r="O20" s="26">
        <v>0</v>
      </c>
      <c r="P20" s="27">
        <v>63</v>
      </c>
    </row>
    <row r="21" spans="1:16" ht="24" customHeight="1" x14ac:dyDescent="0.25">
      <c r="A21" s="1">
        <v>16</v>
      </c>
      <c r="B21" s="67" t="s">
        <v>18</v>
      </c>
      <c r="C21" s="60" t="s">
        <v>101</v>
      </c>
      <c r="D21" s="63" t="s">
        <v>102</v>
      </c>
      <c r="E21" s="73" t="s">
        <v>103</v>
      </c>
      <c r="F21" s="73" t="s">
        <v>104</v>
      </c>
      <c r="G21" s="74" t="s">
        <v>122</v>
      </c>
      <c r="H21" s="75">
        <v>44</v>
      </c>
      <c r="I21" s="3" t="s">
        <v>76</v>
      </c>
      <c r="J21" s="26">
        <v>37000</v>
      </c>
      <c r="K21" s="26">
        <v>37000</v>
      </c>
      <c r="L21" s="61">
        <v>0.7</v>
      </c>
      <c r="M21" s="26">
        <v>25900</v>
      </c>
      <c r="N21" s="26">
        <v>11100</v>
      </c>
      <c r="O21" s="26">
        <v>0</v>
      </c>
      <c r="P21" s="27">
        <v>61</v>
      </c>
    </row>
    <row r="22" spans="1:16" ht="24" customHeight="1" x14ac:dyDescent="0.25">
      <c r="A22" s="1">
        <v>17</v>
      </c>
      <c r="B22" s="28" t="s">
        <v>15</v>
      </c>
      <c r="C22" s="60" t="s">
        <v>43</v>
      </c>
      <c r="D22" s="77" t="s">
        <v>105</v>
      </c>
      <c r="E22" s="60" t="s">
        <v>20</v>
      </c>
      <c r="F22" s="60" t="s">
        <v>19</v>
      </c>
      <c r="G22" s="69" t="s">
        <v>123</v>
      </c>
      <c r="H22" s="70">
        <v>54</v>
      </c>
      <c r="I22" s="27" t="s">
        <v>14</v>
      </c>
      <c r="J22" s="26">
        <v>37000</v>
      </c>
      <c r="K22" s="26">
        <v>37000</v>
      </c>
      <c r="L22" s="65">
        <v>0.7</v>
      </c>
      <c r="M22" s="26">
        <v>25900</v>
      </c>
      <c r="N22" s="26">
        <v>11100</v>
      </c>
      <c r="O22" s="29">
        <v>0</v>
      </c>
      <c r="P22" s="30">
        <v>58</v>
      </c>
    </row>
    <row r="23" spans="1:16" ht="24" customHeight="1" x14ac:dyDescent="0.25">
      <c r="A23" s="1">
        <v>18</v>
      </c>
      <c r="B23" s="2"/>
      <c r="C23" s="43"/>
      <c r="D23" s="2"/>
      <c r="E23" s="43"/>
      <c r="F23" s="43"/>
      <c r="G23" s="3"/>
      <c r="H23" s="3"/>
      <c r="I23" s="3"/>
      <c r="J23" s="4"/>
      <c r="K23" s="4"/>
      <c r="L23" s="24"/>
      <c r="M23" s="4"/>
      <c r="N23" s="4"/>
      <c r="O23" s="4"/>
      <c r="P23" s="5"/>
    </row>
    <row r="24" spans="1:16" ht="24" customHeight="1" x14ac:dyDescent="0.25">
      <c r="A24" s="82" t="s">
        <v>27</v>
      </c>
      <c r="B24" s="83"/>
      <c r="C24" s="83"/>
      <c r="D24" s="83"/>
      <c r="E24" s="83"/>
      <c r="F24" s="83"/>
      <c r="G24" s="83"/>
      <c r="H24" s="83"/>
      <c r="I24" s="84"/>
      <c r="J24" s="6">
        <f>SUM(J6:J23)</f>
        <v>629000</v>
      </c>
      <c r="K24" s="6">
        <f>SUM(K6:K23)</f>
        <v>629000</v>
      </c>
      <c r="L24" s="7"/>
      <c r="M24" s="6">
        <f>SUM(M6:M23)</f>
        <v>440300</v>
      </c>
      <c r="N24" s="6">
        <f>SUM(N6:N23)</f>
        <v>188700</v>
      </c>
      <c r="O24" s="6"/>
      <c r="P24" s="8"/>
    </row>
    <row r="25" spans="1:16" ht="24" customHeight="1" x14ac:dyDescent="0.25">
      <c r="A25" s="82" t="s">
        <v>106</v>
      </c>
      <c r="B25" s="83"/>
      <c r="C25" s="83"/>
      <c r="D25" s="83"/>
      <c r="E25" s="83"/>
      <c r="F25" s="83"/>
      <c r="G25" s="83"/>
      <c r="H25" s="83"/>
      <c r="I25" s="84"/>
      <c r="J25" s="6">
        <v>629000</v>
      </c>
      <c r="K25" s="6">
        <v>629000</v>
      </c>
      <c r="L25" s="68"/>
      <c r="M25" s="6">
        <v>440300</v>
      </c>
      <c r="N25" s="6">
        <v>188700</v>
      </c>
      <c r="O25" s="6"/>
      <c r="P25" s="6"/>
    </row>
    <row r="26" spans="1:16" ht="23.1" customHeight="1" thickBot="1" x14ac:dyDescent="0.3">
      <c r="A26" s="9"/>
      <c r="B26" s="34"/>
      <c r="C26" s="47"/>
      <c r="D26" s="9"/>
      <c r="E26" s="54"/>
      <c r="F26" s="54"/>
      <c r="G26" s="40"/>
      <c r="H26" s="40"/>
      <c r="I26" s="9"/>
      <c r="J26" s="9"/>
      <c r="K26" s="9"/>
      <c r="L26" s="9"/>
      <c r="M26" s="9"/>
      <c r="N26" s="9"/>
      <c r="O26" s="9"/>
      <c r="P26" s="9"/>
    </row>
    <row r="27" spans="1:16" ht="30.75" customHeight="1" thickBot="1" x14ac:dyDescent="0.3">
      <c r="A27" s="85" t="s">
        <v>28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  <c r="N27" s="85" t="s">
        <v>29</v>
      </c>
      <c r="O27" s="86"/>
      <c r="P27" s="87"/>
    </row>
    <row r="28" spans="1:16" ht="23.1" customHeight="1" x14ac:dyDescent="0.25">
      <c r="A28" s="19"/>
      <c r="B28" s="35"/>
      <c r="C28" s="48"/>
      <c r="D28" s="20"/>
      <c r="E28" s="55"/>
      <c r="F28" s="55"/>
      <c r="G28" s="41"/>
      <c r="H28" s="41"/>
      <c r="I28" s="20"/>
      <c r="J28" s="20"/>
      <c r="K28" s="20"/>
      <c r="L28" s="20"/>
      <c r="M28" s="21"/>
      <c r="N28" s="19"/>
      <c r="O28" s="20"/>
      <c r="P28" s="21"/>
    </row>
    <row r="29" spans="1:16" ht="23.1" customHeight="1" x14ac:dyDescent="0.25">
      <c r="A29" s="10"/>
      <c r="B29" s="36" t="s">
        <v>39</v>
      </c>
      <c r="C29" s="49"/>
      <c r="D29" s="11" t="s">
        <v>52</v>
      </c>
      <c r="E29" s="56"/>
      <c r="F29" s="56" t="s">
        <v>30</v>
      </c>
      <c r="G29" s="38"/>
      <c r="H29" s="38"/>
      <c r="I29" s="11" t="s">
        <v>54</v>
      </c>
      <c r="J29" s="11"/>
      <c r="K29" s="11"/>
      <c r="L29" s="11" t="s">
        <v>42</v>
      </c>
      <c r="M29" s="12"/>
      <c r="N29" s="10"/>
      <c r="O29" s="11" t="s">
        <v>40</v>
      </c>
      <c r="P29" s="12"/>
    </row>
    <row r="30" spans="1:16" ht="23.1" customHeight="1" x14ac:dyDescent="0.25">
      <c r="A30" s="10"/>
      <c r="B30" s="36" t="s">
        <v>31</v>
      </c>
      <c r="C30" s="49"/>
      <c r="D30" s="11" t="s">
        <v>53</v>
      </c>
      <c r="E30" s="56"/>
      <c r="F30" s="56" t="s">
        <v>31</v>
      </c>
      <c r="G30" s="38"/>
      <c r="H30" s="38"/>
      <c r="I30" s="11" t="s">
        <v>53</v>
      </c>
      <c r="J30" s="11"/>
      <c r="K30" s="11"/>
      <c r="L30" s="11" t="s">
        <v>32</v>
      </c>
      <c r="M30" s="12"/>
      <c r="N30" s="10"/>
      <c r="O30" s="11" t="s">
        <v>41</v>
      </c>
      <c r="P30" s="12"/>
    </row>
    <row r="31" spans="1:16" ht="23.1" customHeight="1" x14ac:dyDescent="0.25">
      <c r="A31" s="10"/>
      <c r="B31" s="36"/>
      <c r="C31" s="49"/>
      <c r="D31" s="11"/>
      <c r="E31" s="56"/>
      <c r="F31" s="56"/>
      <c r="G31" s="38"/>
      <c r="H31" s="38"/>
      <c r="I31" s="11"/>
      <c r="J31" s="11"/>
      <c r="K31" s="11"/>
      <c r="L31" s="11"/>
      <c r="M31" s="12"/>
      <c r="N31" s="10"/>
      <c r="O31" s="11"/>
      <c r="P31" s="12"/>
    </row>
    <row r="32" spans="1:16" ht="23.1" customHeight="1" thickBot="1" x14ac:dyDescent="0.3">
      <c r="A32" s="13"/>
      <c r="B32" s="37">
        <v>45806</v>
      </c>
      <c r="C32" s="50"/>
      <c r="D32" s="23">
        <v>45806</v>
      </c>
      <c r="E32" s="57"/>
      <c r="F32" s="58">
        <v>45806</v>
      </c>
      <c r="G32" s="42"/>
      <c r="H32" s="42"/>
      <c r="I32" s="23">
        <v>45806</v>
      </c>
      <c r="J32" s="14"/>
      <c r="K32" s="14"/>
      <c r="L32" s="23">
        <v>45806</v>
      </c>
      <c r="M32" s="15"/>
      <c r="N32" s="13"/>
      <c r="O32" s="23">
        <v>45806</v>
      </c>
      <c r="P32" s="15"/>
    </row>
  </sheetData>
  <autoFilter ref="A4:P4">
    <sortState ref="A5:P78">
      <sortCondition descending="1" ref="P4"/>
    </sortState>
  </autoFilter>
  <mergeCells count="6">
    <mergeCell ref="A1:P1"/>
    <mergeCell ref="A3:P3"/>
    <mergeCell ref="A24:I24"/>
    <mergeCell ref="A27:M27"/>
    <mergeCell ref="N27:P27"/>
    <mergeCell ref="A25:I25"/>
  </mergeCells>
  <pageMargins left="0.70866141732283472" right="0.70866141732283472" top="0.74803149606299213" bottom="0.35433070866141736" header="0.31496062992125984" footer="0.31496062992125984"/>
  <pageSetup paperSize="9" scale="64" fitToHeight="0" orientation="landscape" r:id="rId1"/>
  <headerFooter>
    <oddFooter>Sayfa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F813E9-064F-4AF5-AFBA-180E2B10B2F4}"/>
</file>

<file path=customXml/itemProps2.xml><?xml version="1.0" encoding="utf-8"?>
<ds:datastoreItem xmlns:ds="http://schemas.openxmlformats.org/officeDocument/2006/customXml" ds:itemID="{3CC6DFE7-8526-40B2-991E-390F8B675C7C}"/>
</file>

<file path=customXml/itemProps3.xml><?xml version="1.0" encoding="utf-8"?>
<ds:datastoreItem xmlns:ds="http://schemas.openxmlformats.org/officeDocument/2006/customXml" ds:itemID="{30A90974-4909-48F2-853A-ECDA5AB2F0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Koyun-Keçi Kırkım Mak.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